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890" yWindow="-195" windowWidth="13350" windowHeight="7455"/>
  </bookViews>
  <sheets>
    <sheet name="所得試算" sheetId="7" r:id="rId1"/>
    <sheet name="作物別単位所得表" sheetId="1" r:id="rId2"/>
  </sheets>
  <definedNames>
    <definedName name="_xlnm.Print_Area" localSheetId="1">作物別単位所得表!$A$1:$I$86</definedName>
    <definedName name="_xlnm.Print_Titles" localSheetId="1">作物別単位所得表!$3:$3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<sst xmlns="http://schemas.openxmlformats.org/spreadsheetml/2006/main" xmlns:r="http://schemas.openxmlformats.org/officeDocument/2006/relationships" count="183" uniqueCount="183">
  <si>
    <t>合　　計</t>
    <rPh sb="0" eb="1">
      <t>ゴウ</t>
    </rPh>
    <rPh sb="3" eb="4">
      <t>ケイ</t>
    </rPh>
    <phoneticPr fontId="20"/>
  </si>
  <si>
    <t>ブルーベリー</t>
  </si>
  <si>
    <t>青年等就農計画に基づく農業所得試算表</t>
    <rPh sb="0" eb="2">
      <t>セイネン</t>
    </rPh>
    <rPh sb="2" eb="3">
      <t>トウ</t>
    </rPh>
    <rPh sb="3" eb="5">
      <t>シュウノウ</t>
    </rPh>
    <rPh sb="5" eb="7">
      <t>ケイカク</t>
    </rPh>
    <rPh sb="8" eb="9">
      <t>モト</t>
    </rPh>
    <rPh sb="11" eb="13">
      <t>ノウギョウ</t>
    </rPh>
    <rPh sb="13" eb="15">
      <t>ショトク</t>
    </rPh>
    <rPh sb="15" eb="18">
      <t>シサンヒョウ</t>
    </rPh>
    <phoneticPr fontId="20"/>
  </si>
  <si>
    <t>目標（5年後）</t>
    <rPh sb="0" eb="2">
      <t>モクヒョウ</t>
    </rPh>
    <rPh sb="4" eb="6">
      <t>ネンゴ</t>
    </rPh>
    <phoneticPr fontId="20"/>
  </si>
  <si>
    <t>大   豆</t>
    <rPh sb="0" eb="1">
      <t>ダイ</t>
    </rPh>
    <rPh sb="4" eb="5">
      <t>マメ</t>
    </rPh>
    <phoneticPr fontId="20"/>
  </si>
  <si>
    <t>作付面積(a)</t>
    <rPh sb="0" eb="2">
      <t>サクツケ</t>
    </rPh>
    <rPh sb="2" eb="4">
      <t>メンセキ</t>
    </rPh>
    <phoneticPr fontId="20"/>
  </si>
  <si>
    <t>えだまめ</t>
  </si>
  <si>
    <t>氏　　　名</t>
    <rPh sb="0" eb="1">
      <t>シ</t>
    </rPh>
    <rPh sb="4" eb="5">
      <t>メイ</t>
    </rPh>
    <phoneticPr fontId="20"/>
  </si>
  <si>
    <t>稲　　作</t>
    <rPh sb="0" eb="1">
      <t>イネ</t>
    </rPh>
    <rPh sb="3" eb="4">
      <t>サク</t>
    </rPh>
    <phoneticPr fontId="20"/>
  </si>
  <si>
    <t>たまねぎ</t>
  </si>
  <si>
    <t>水稲</t>
    <rPh sb="0" eb="2">
      <t>スイトウ</t>
    </rPh>
    <phoneticPr fontId="20"/>
  </si>
  <si>
    <t>もも</t>
  </si>
  <si>
    <t>作目名</t>
    <rPh sb="0" eb="1">
      <t>サク</t>
    </rPh>
    <rPh sb="1" eb="2">
      <t>モク</t>
    </rPh>
    <rPh sb="2" eb="3">
      <t>メイ</t>
    </rPh>
    <phoneticPr fontId="20"/>
  </si>
  <si>
    <t>ストック</t>
  </si>
  <si>
    <t>（C）</t>
  </si>
  <si>
    <t>きく</t>
  </si>
  <si>
    <t>現状</t>
    <rPh sb="0" eb="2">
      <t>ゲンジョウ</t>
    </rPh>
    <phoneticPr fontId="20"/>
  </si>
  <si>
    <t>備考</t>
    <rPh sb="0" eb="2">
      <t>ビコウ</t>
    </rPh>
    <phoneticPr fontId="20"/>
  </si>
  <si>
    <t>販売単価</t>
    <rPh sb="0" eb="2">
      <t>ハンバイ</t>
    </rPh>
    <rPh sb="2" eb="4">
      <t>タンカ</t>
    </rPh>
    <phoneticPr fontId="20"/>
  </si>
  <si>
    <t>所得（千円）</t>
    <rPh sb="0" eb="2">
      <t>ショトク</t>
    </rPh>
    <rPh sb="3" eb="5">
      <t>センエン</t>
    </rPh>
    <phoneticPr fontId="20"/>
  </si>
  <si>
    <t>野菜類</t>
    <rPh sb="0" eb="3">
      <t>ヤサイルイ</t>
    </rPh>
    <phoneticPr fontId="20"/>
  </si>
  <si>
    <t>作業受託</t>
    <rPh sb="0" eb="2">
      <t>サギョウ</t>
    </rPh>
    <rPh sb="2" eb="4">
      <t>ジュタク</t>
    </rPh>
    <phoneticPr fontId="20"/>
  </si>
  <si>
    <t>特定農作業受託</t>
    <rPh sb="0" eb="2">
      <t>トクテイ</t>
    </rPh>
    <rPh sb="2" eb="5">
      <t>ノウサギョウ</t>
    </rPh>
    <rPh sb="5" eb="7">
      <t>ジュタク</t>
    </rPh>
    <phoneticPr fontId="20"/>
  </si>
  <si>
    <t>（A）</t>
  </si>
  <si>
    <t>全作業受託</t>
    <rPh sb="0" eb="1">
      <t>ゼン</t>
    </rPh>
    <rPh sb="1" eb="3">
      <t>サギョウ</t>
    </rPh>
    <rPh sb="3" eb="5">
      <t>ジュタク</t>
    </rPh>
    <phoneticPr fontId="20"/>
  </si>
  <si>
    <t>耕起・代かき</t>
    <rPh sb="0" eb="2">
      <t>コウキ</t>
    </rPh>
    <rPh sb="3" eb="4">
      <t>シロ</t>
    </rPh>
    <phoneticPr fontId="20"/>
  </si>
  <si>
    <t>ハウス周年</t>
    <rPh sb="3" eb="5">
      <t>シュウネン</t>
    </rPh>
    <phoneticPr fontId="20"/>
  </si>
  <si>
    <t>田植え</t>
    <rPh sb="0" eb="2">
      <t>タウ</t>
    </rPh>
    <phoneticPr fontId="20"/>
  </si>
  <si>
    <t>ピーマン</t>
  </si>
  <si>
    <t>収   穫</t>
    <rPh sb="0" eb="1">
      <t>オサム</t>
    </rPh>
    <rPh sb="4" eb="5">
      <t>ユタカ</t>
    </rPh>
    <phoneticPr fontId="20"/>
  </si>
  <si>
    <t>小  計</t>
    <rPh sb="0" eb="1">
      <t>ショウ</t>
    </rPh>
    <rPh sb="3" eb="4">
      <t>ケイ</t>
    </rPh>
    <phoneticPr fontId="20"/>
  </si>
  <si>
    <t>（F）</t>
  </si>
  <si>
    <t>麦・大豆</t>
    <rPh sb="0" eb="1">
      <t>ムギ</t>
    </rPh>
    <rPh sb="2" eb="4">
      <t>ダイズ</t>
    </rPh>
    <phoneticPr fontId="20"/>
  </si>
  <si>
    <t>うめ</t>
  </si>
  <si>
    <t>小   麦</t>
    <rPh sb="0" eb="1">
      <t>ショウ</t>
    </rPh>
    <rPh sb="4" eb="5">
      <t>ムギ</t>
    </rPh>
    <phoneticPr fontId="20"/>
  </si>
  <si>
    <t>大   麦</t>
    <rPh sb="0" eb="1">
      <t>ダイ</t>
    </rPh>
    <rPh sb="4" eb="5">
      <t>ムギ</t>
    </rPh>
    <phoneticPr fontId="20"/>
  </si>
  <si>
    <t>（B）</t>
  </si>
  <si>
    <t>ミヤギシロメ等
（個別経営）</t>
    <rPh sb="9" eb="11">
      <t>コベツ</t>
    </rPh>
    <phoneticPr fontId="20"/>
  </si>
  <si>
    <t>園　芸　等</t>
    <rPh sb="0" eb="1">
      <t>エン</t>
    </rPh>
    <rPh sb="2" eb="3">
      <t>ゲイ</t>
    </rPh>
    <rPh sb="4" eb="5">
      <t>トウ</t>
    </rPh>
    <phoneticPr fontId="20"/>
  </si>
  <si>
    <t>作付品種名など</t>
    <rPh sb="0" eb="2">
      <t>サクツケ</t>
    </rPh>
    <rPh sb="2" eb="4">
      <t>ヒンシュ</t>
    </rPh>
    <rPh sb="4" eb="5">
      <t>メイ</t>
    </rPh>
    <phoneticPr fontId="20"/>
  </si>
  <si>
    <t>抑制</t>
    <rPh sb="0" eb="2">
      <t>ヨクセイ</t>
    </rPh>
    <phoneticPr fontId="20"/>
  </si>
  <si>
    <t>（Ｄ）</t>
  </si>
  <si>
    <t>花卉類</t>
    <rPh sb="0" eb="2">
      <t>カキ</t>
    </rPh>
    <rPh sb="2" eb="3">
      <t>ルイ</t>
    </rPh>
    <phoneticPr fontId="20"/>
  </si>
  <si>
    <t>ホワイトファイバー</t>
  </si>
  <si>
    <t>ハウス夏どり</t>
    <rPh sb="3" eb="4">
      <t>ナツ</t>
    </rPh>
    <phoneticPr fontId="20"/>
  </si>
  <si>
    <t>その他</t>
    <rPh sb="2" eb="3">
      <t>タ</t>
    </rPh>
    <phoneticPr fontId="20"/>
  </si>
  <si>
    <t>（Ｅ）</t>
  </si>
  <si>
    <t>きゅうり</t>
  </si>
  <si>
    <t>借入地</t>
    <rPh sb="0" eb="2">
      <t>カリイレ</t>
    </rPh>
    <rPh sb="2" eb="3">
      <t>チ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</si>
  <si>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</si>
  <si>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ばら</t>
  </si>
  <si>
    <t>畑</t>
    <rPh sb="0" eb="1">
      <t>ハタケ</t>
    </rPh>
    <phoneticPr fontId="20"/>
  </si>
  <si>
    <t>借入面積(a)</t>
    <rPh sb="0" eb="2">
      <t>カリイレ</t>
    </rPh>
    <rPh sb="2" eb="4">
      <t>メンセキ</t>
    </rPh>
    <phoneticPr fontId="20"/>
  </si>
  <si>
    <t>借地料（千円）</t>
    <rPh sb="0" eb="3">
      <t>シャクチリョウ</t>
    </rPh>
    <rPh sb="4" eb="6">
      <t>センエン</t>
    </rPh>
    <phoneticPr fontId="20"/>
  </si>
  <si>
    <t>田</t>
    <rPh sb="0" eb="1">
      <t>タ</t>
    </rPh>
    <phoneticPr fontId="20"/>
  </si>
  <si>
    <t>A+B+C+D+E-F</t>
  </si>
  <si>
    <t>※　大崎市基本構想に定める年間目標農業所得は，１経営体あたり２４０万円です。</t>
    <rPh sb="2" eb="5">
      <t>オオサキシ</t>
    </rPh>
    <rPh sb="5" eb="7">
      <t>キホン</t>
    </rPh>
    <rPh sb="7" eb="9">
      <t>コウソウ</t>
    </rPh>
    <rPh sb="10" eb="11">
      <t>サダ</t>
    </rPh>
    <rPh sb="13" eb="15">
      <t>ネンカン</t>
    </rPh>
    <rPh sb="15" eb="17">
      <t>モクヒョウ</t>
    </rPh>
    <rPh sb="17" eb="19">
      <t>ノウギョウ</t>
    </rPh>
    <rPh sb="19" eb="21">
      <t>ショトク</t>
    </rPh>
    <rPh sb="24" eb="27">
      <t>ケイエイタイ</t>
    </rPh>
    <rPh sb="33" eb="35">
      <t>マンエン</t>
    </rPh>
    <phoneticPr fontId="20"/>
  </si>
  <si>
    <t>花壇苗</t>
  </si>
  <si>
    <t>単位経営費</t>
    <rPh sb="0" eb="2">
      <t>タンイ</t>
    </rPh>
    <rPh sb="2" eb="5">
      <t>ケイエイヒ</t>
    </rPh>
    <phoneticPr fontId="20"/>
  </si>
  <si>
    <t>300円/kg</t>
    <rPh sb="3" eb="4">
      <t>エン</t>
    </rPh>
    <phoneticPr fontId="20"/>
  </si>
  <si>
    <t>生産規模</t>
    <rPh sb="0" eb="2">
      <t>セイサン</t>
    </rPh>
    <rPh sb="2" eb="4">
      <t>キボ</t>
    </rPh>
    <phoneticPr fontId="20"/>
  </si>
  <si>
    <t>促成</t>
    <rPh sb="0" eb="2">
      <t>ソクセイ</t>
    </rPh>
    <phoneticPr fontId="20"/>
  </si>
  <si>
    <t>（別表）作物別単位所得表</t>
    <rPh sb="1" eb="3">
      <t>ベッピョウ</t>
    </rPh>
    <rPh sb="4" eb="6">
      <t>サクモツ</t>
    </rPh>
    <rPh sb="6" eb="7">
      <t>ベツ</t>
    </rPh>
    <rPh sb="7" eb="9">
      <t>タンイ</t>
    </rPh>
    <rPh sb="9" eb="11">
      <t>ショトク</t>
    </rPh>
    <rPh sb="11" eb="12">
      <t>ヒョウ</t>
    </rPh>
    <phoneticPr fontId="20"/>
  </si>
  <si>
    <t>品種・栽培方式等</t>
    <rPh sb="0" eb="2">
      <t>ヒンシュ</t>
    </rPh>
    <rPh sb="3" eb="5">
      <t>サイバイ</t>
    </rPh>
    <rPh sb="5" eb="7">
      <t>ホウシキ</t>
    </rPh>
    <rPh sb="7" eb="8">
      <t>ナド</t>
    </rPh>
    <phoneticPr fontId="20"/>
  </si>
  <si>
    <t>単位生産量</t>
    <rPh sb="0" eb="2">
      <t>タンイ</t>
    </rPh>
    <rPh sb="2" eb="5">
      <t>セイサンリョウ</t>
    </rPh>
    <phoneticPr fontId="20"/>
  </si>
  <si>
    <t>単位粗収益</t>
    <rPh sb="0" eb="2">
      <t>タンイ</t>
    </rPh>
    <rPh sb="2" eb="3">
      <t>ソ</t>
    </rPh>
    <rPh sb="3" eb="5">
      <t>シュウエキ</t>
    </rPh>
    <phoneticPr fontId="20"/>
  </si>
  <si>
    <t>単位所得</t>
    <rPh sb="0" eb="2">
      <t>タンイ</t>
    </rPh>
    <rPh sb="2" eb="4">
      <t>ショトク</t>
    </rPh>
    <phoneticPr fontId="20"/>
  </si>
  <si>
    <t>ひとめぼれ等</t>
    <rPh sb="5" eb="6">
      <t>ナド</t>
    </rPh>
    <phoneticPr fontId="20"/>
  </si>
  <si>
    <t>シェードぎく8月出し</t>
    <rPh sb="7" eb="8">
      <t>ガツ</t>
    </rPh>
    <rPh sb="8" eb="9">
      <t>ダ</t>
    </rPh>
    <phoneticPr fontId="20"/>
  </si>
  <si>
    <t>アスパラガス</t>
  </si>
  <si>
    <t>いんげん</t>
  </si>
  <si>
    <t>飼料用米</t>
    <rPh sb="0" eb="3">
      <t>シリョウヨウ</t>
    </rPh>
    <rPh sb="3" eb="4">
      <t>コメ</t>
    </rPh>
    <phoneticPr fontId="20"/>
  </si>
  <si>
    <t>大豆</t>
    <rPh sb="0" eb="2">
      <t>ダイズ</t>
    </rPh>
    <phoneticPr fontId="20"/>
  </si>
  <si>
    <t>トマト</t>
  </si>
  <si>
    <t>りんどう</t>
  </si>
  <si>
    <t>大麦</t>
    <rPh sb="0" eb="2">
      <t>オオムギ</t>
    </rPh>
    <phoneticPr fontId="20"/>
  </si>
  <si>
    <t>おくら</t>
  </si>
  <si>
    <t>小麦</t>
    <rPh sb="0" eb="2">
      <t>コムギ</t>
    </rPh>
    <phoneticPr fontId="20"/>
  </si>
  <si>
    <t>もち加工</t>
  </si>
  <si>
    <t>切りもち加工</t>
    <rPh sb="0" eb="1">
      <t>キ</t>
    </rPh>
    <rPh sb="4" eb="6">
      <t>カコウ</t>
    </rPh>
    <phoneticPr fontId="20"/>
  </si>
  <si>
    <t>露地　春まき</t>
    <rPh sb="0" eb="2">
      <t>ロジ</t>
    </rPh>
    <rPh sb="3" eb="4">
      <t>ハル</t>
    </rPh>
    <phoneticPr fontId="20"/>
  </si>
  <si>
    <t>あかつき</t>
  </si>
  <si>
    <t>いちご</t>
  </si>
  <si>
    <t>みそ</t>
  </si>
  <si>
    <t>にんじん</t>
  </si>
  <si>
    <t>仕込みみそ加工</t>
    <rPh sb="0" eb="2">
      <t>シコミ</t>
    </rPh>
    <rPh sb="5" eb="7">
      <t>カコウ</t>
    </rPh>
    <phoneticPr fontId="20"/>
  </si>
  <si>
    <t>ｽｲｰﾄｺｰﾝ</t>
  </si>
  <si>
    <t>ふじ　普通・わい化</t>
    <rPh sb="3" eb="5">
      <t>フツウ</t>
    </rPh>
    <rPh sb="8" eb="9">
      <t>カ</t>
    </rPh>
    <phoneticPr fontId="20"/>
  </si>
  <si>
    <t>１ｈａ</t>
  </si>
  <si>
    <t>桃太郎　促成</t>
    <rPh sb="0" eb="3">
      <t>モモタロウ</t>
    </rPh>
    <rPh sb="4" eb="6">
      <t>ソクセイ</t>
    </rPh>
    <phoneticPr fontId="20"/>
  </si>
  <si>
    <t>桃太郎　抑制</t>
    <rPh sb="0" eb="3">
      <t>モモタロウ</t>
    </rPh>
    <rPh sb="4" eb="6">
      <t>ヨクセイ</t>
    </rPh>
    <phoneticPr fontId="20"/>
  </si>
  <si>
    <t>露地</t>
    <rPh sb="0" eb="2">
      <t>ロジ</t>
    </rPh>
    <phoneticPr fontId="20"/>
  </si>
  <si>
    <t>ほうれんそう</t>
  </si>
  <si>
    <t>しゅんぎく</t>
  </si>
  <si>
    <t>秋まきﾊｳｽ</t>
    <rPh sb="0" eb="1">
      <t>アキ</t>
    </rPh>
    <phoneticPr fontId="20"/>
  </si>
  <si>
    <t>つぼみ菜</t>
  </si>
  <si>
    <t>ねぎ</t>
  </si>
  <si>
    <t>露地　冬まき</t>
    <rPh sb="0" eb="2">
      <t>ロジ</t>
    </rPh>
    <rPh sb="3" eb="4">
      <t>フユ</t>
    </rPh>
    <phoneticPr fontId="20"/>
  </si>
  <si>
    <t>だいこん</t>
  </si>
  <si>
    <t>レタス</t>
  </si>
  <si>
    <t>こねぎ</t>
  </si>
  <si>
    <t>高付加価値米</t>
    <rPh sb="0" eb="3">
      <t>コウフカ</t>
    </rPh>
    <rPh sb="3" eb="5">
      <t>カチ</t>
    </rPh>
    <rPh sb="5" eb="6">
      <t>マイ</t>
    </rPh>
    <phoneticPr fontId="20"/>
  </si>
  <si>
    <t>にら</t>
  </si>
  <si>
    <t>ﾊｳｽ促成</t>
    <rPh sb="3" eb="5">
      <t>ソクセイ</t>
    </rPh>
    <phoneticPr fontId="20"/>
  </si>
  <si>
    <t>なす</t>
  </si>
  <si>
    <t>施設　半促成</t>
    <rPh sb="0" eb="2">
      <t>シセツ</t>
    </rPh>
    <rPh sb="3" eb="4">
      <t>ハン</t>
    </rPh>
    <rPh sb="4" eb="6">
      <t>ソクセイ</t>
    </rPh>
    <phoneticPr fontId="20"/>
  </si>
  <si>
    <t>キャベツ</t>
  </si>
  <si>
    <t>夏秋キャベツ</t>
    <rPh sb="0" eb="1">
      <t>ナツ</t>
    </rPh>
    <rPh sb="1" eb="2">
      <t>アキ</t>
    </rPh>
    <phoneticPr fontId="20"/>
  </si>
  <si>
    <t>鉄骨ハウス</t>
  </si>
  <si>
    <t>鉢物類 シクラメン</t>
  </si>
  <si>
    <t>電照ぎく12月出し</t>
    <rPh sb="6" eb="7">
      <t>ガツ</t>
    </rPh>
    <rPh sb="7" eb="8">
      <t>ダ</t>
    </rPh>
    <phoneticPr fontId="20"/>
  </si>
  <si>
    <t>肥育牛</t>
    <rPh sb="0" eb="3">
      <t>ヒイクギュウ</t>
    </rPh>
    <phoneticPr fontId="20"/>
  </si>
  <si>
    <t>ﾊﾟｲﾌﾟﾊｳｽ７月出し</t>
  </si>
  <si>
    <t>カーネーション</t>
  </si>
  <si>
    <t>トルコギキョウ</t>
  </si>
  <si>
    <t>スターチス</t>
  </si>
  <si>
    <t>ﾊﾟｲﾌﾟハウス</t>
  </si>
  <si>
    <t>採種圃</t>
    <rPh sb="0" eb="2">
      <t>サイシュ</t>
    </rPh>
    <rPh sb="2" eb="3">
      <t>ホ</t>
    </rPh>
    <phoneticPr fontId="20"/>
  </si>
  <si>
    <t>りんご</t>
  </si>
  <si>
    <t>日本なし</t>
  </si>
  <si>
    <t>施設ぶどう</t>
  </si>
  <si>
    <t>白加賀等</t>
    <rPh sb="0" eb="1">
      <t>シロ</t>
    </rPh>
    <rPh sb="1" eb="3">
      <t>カガ</t>
    </rPh>
    <rPh sb="3" eb="4">
      <t>ナド</t>
    </rPh>
    <phoneticPr fontId="20"/>
  </si>
  <si>
    <t>8月～9月出し</t>
    <rPh sb="1" eb="2">
      <t>ガツ</t>
    </rPh>
    <rPh sb="4" eb="5">
      <t>ガツ</t>
    </rPh>
    <rPh sb="5" eb="6">
      <t>ダ</t>
    </rPh>
    <phoneticPr fontId="20"/>
  </si>
  <si>
    <t>梅干し加工</t>
    <rPh sb="0" eb="2">
      <t>ウメボ</t>
    </rPh>
    <rPh sb="3" eb="5">
      <t>カコウ</t>
    </rPh>
    <phoneticPr fontId="20"/>
  </si>
  <si>
    <t>年間200日稼働</t>
    <rPh sb="0" eb="2">
      <t>ネンカン</t>
    </rPh>
    <rPh sb="5" eb="6">
      <t>ニチ</t>
    </rPh>
    <rPh sb="6" eb="8">
      <t>カドウ</t>
    </rPh>
    <phoneticPr fontId="20"/>
  </si>
  <si>
    <t>搾乳牛</t>
  </si>
  <si>
    <t>つなぎ飼養方式</t>
  </si>
  <si>
    <t>水田活用の直接支払交付金167円/kg</t>
    <rPh sb="0" eb="2">
      <t>スイデン</t>
    </rPh>
    <rPh sb="2" eb="4">
      <t>カツヨウ</t>
    </rPh>
    <rPh sb="5" eb="7">
      <t>チョクセツ</t>
    </rPh>
    <rPh sb="7" eb="9">
      <t>シハライ</t>
    </rPh>
    <rPh sb="9" eb="12">
      <t>コウフキン</t>
    </rPh>
    <rPh sb="15" eb="16">
      <t>エン</t>
    </rPh>
    <phoneticPr fontId="20"/>
  </si>
  <si>
    <t>繁殖牛</t>
    <rPh sb="0" eb="2">
      <t>ハンショク</t>
    </rPh>
    <rPh sb="2" eb="3">
      <t>ウシ</t>
    </rPh>
    <phoneticPr fontId="20"/>
  </si>
  <si>
    <t>繁殖豚</t>
  </si>
  <si>
    <t>系統豚</t>
    <rPh sb="0" eb="2">
      <t>ケイトウ</t>
    </rPh>
    <rPh sb="2" eb="3">
      <t>トン</t>
    </rPh>
    <phoneticPr fontId="20"/>
  </si>
  <si>
    <t>生しいたけ</t>
  </si>
  <si>
    <t>農家レストラン</t>
    <rPh sb="0" eb="2">
      <t>ノウカ</t>
    </rPh>
    <phoneticPr fontId="20"/>
  </si>
  <si>
    <t>小ぎく</t>
    <rPh sb="0" eb="1">
      <t>コ</t>
    </rPh>
    <phoneticPr fontId="20"/>
  </si>
  <si>
    <t>加工用りんご
（果汁）</t>
    <rPh sb="0" eb="3">
      <t>カコウヨウ</t>
    </rPh>
    <rPh sb="8" eb="10">
      <t>カジュウ</t>
    </rPh>
    <phoneticPr fontId="20"/>
  </si>
  <si>
    <t>ブロッコリー</t>
  </si>
  <si>
    <t>さやえんどう</t>
  </si>
  <si>
    <t>ばれいしょ</t>
  </si>
  <si>
    <t>ミニトマト</t>
  </si>
  <si>
    <t>にんにく</t>
  </si>
  <si>
    <t>白菜</t>
    <rPh sb="0" eb="2">
      <t>ハクサイ</t>
    </rPh>
    <phoneticPr fontId="20"/>
  </si>
  <si>
    <t>35ha          　　　　　   (うち借地30ha)</t>
    <rPh sb="25" eb="27">
      <t>シャクチ</t>
    </rPh>
    <phoneticPr fontId="20"/>
  </si>
  <si>
    <t>さといも</t>
  </si>
  <si>
    <t>ししとう</t>
  </si>
  <si>
    <t>ミヤギシロメ等
（組織法人経営）</t>
    <rPh sb="6" eb="7">
      <t>トウ</t>
    </rPh>
    <rPh sb="9" eb="11">
      <t>ソシキ</t>
    </rPh>
    <rPh sb="11" eb="13">
      <t>ホウジン</t>
    </rPh>
    <rPh sb="13" eb="15">
      <t>ケイエイ</t>
    </rPh>
    <phoneticPr fontId="20"/>
  </si>
  <si>
    <t>国交付金　43千円</t>
    <rPh sb="0" eb="1">
      <t>クニ</t>
    </rPh>
    <rPh sb="1" eb="4">
      <t>コウフキン</t>
    </rPh>
    <rPh sb="7" eb="9">
      <t>センエン</t>
    </rPh>
    <phoneticPr fontId="20"/>
  </si>
  <si>
    <t>国交付金　49千円</t>
    <rPh sb="0" eb="1">
      <t>クニ</t>
    </rPh>
    <rPh sb="1" eb="4">
      <t>コウフキン</t>
    </rPh>
    <rPh sb="7" eb="9">
      <t>センエン</t>
    </rPh>
    <phoneticPr fontId="20"/>
  </si>
  <si>
    <t>国交付金　59千円</t>
    <rPh sb="0" eb="1">
      <t>クニ</t>
    </rPh>
    <rPh sb="1" eb="4">
      <t>コウフキン</t>
    </rPh>
    <rPh sb="7" eb="9">
      <t>センエン</t>
    </rPh>
    <phoneticPr fontId="20"/>
  </si>
  <si>
    <t>シラネコムギ
国交付金　63千円</t>
    <rPh sb="7" eb="8">
      <t>クニ</t>
    </rPh>
    <rPh sb="8" eb="11">
      <t>コウフキン</t>
    </rPh>
    <rPh sb="14" eb="16">
      <t>センエン</t>
    </rPh>
    <phoneticPr fontId="20"/>
  </si>
  <si>
    <t>ゴールドラッシュ等</t>
    <rPh sb="8" eb="9">
      <t>トウ</t>
    </rPh>
    <phoneticPr fontId="20"/>
  </si>
  <si>
    <t>夜冷短日</t>
    <rPh sb="0" eb="1">
      <t>ヨル</t>
    </rPh>
    <rPh sb="1" eb="2">
      <t>レイ</t>
    </rPh>
    <rPh sb="2" eb="4">
      <t>タンジツ</t>
    </rPh>
    <phoneticPr fontId="20"/>
  </si>
  <si>
    <t>冬どり，加工業務用</t>
    <rPh sb="0" eb="1">
      <t>フユ</t>
    </rPh>
    <rPh sb="4" eb="6">
      <t>カコウ</t>
    </rPh>
    <rPh sb="6" eb="9">
      <t>ギョウムヨウ</t>
    </rPh>
    <phoneticPr fontId="20"/>
  </si>
  <si>
    <t>鉄骨ハウス</t>
    <rPh sb="0" eb="2">
      <t>テッコツ</t>
    </rPh>
    <phoneticPr fontId="20"/>
  </si>
  <si>
    <t>パイプハウス冬出し</t>
    <rPh sb="6" eb="7">
      <t>フユ</t>
    </rPh>
    <rPh sb="7" eb="8">
      <t>デ</t>
    </rPh>
    <phoneticPr fontId="20"/>
  </si>
  <si>
    <t>パイプハウス8～9月出し</t>
    <rPh sb="9" eb="10">
      <t>ガツ</t>
    </rPh>
    <rPh sb="10" eb="11">
      <t>デ</t>
    </rPh>
    <phoneticPr fontId="20"/>
  </si>
  <si>
    <t>パイプハウス</t>
  </si>
  <si>
    <t>10ha   　　　　　　     (うち借地6ha)</t>
    <rPh sb="21" eb="23">
      <t>シャクチ</t>
    </rPh>
    <phoneticPr fontId="20"/>
  </si>
  <si>
    <t>豊水等　無袋栽培</t>
    <rPh sb="0" eb="1">
      <t>ユタ</t>
    </rPh>
    <rPh sb="1" eb="2">
      <t>スイ</t>
    </rPh>
    <rPh sb="2" eb="3">
      <t>トウ</t>
    </rPh>
    <rPh sb="4" eb="5">
      <t>ム</t>
    </rPh>
    <rPh sb="5" eb="6">
      <t>フクロ</t>
    </rPh>
    <rPh sb="6" eb="8">
      <t>サイバイ</t>
    </rPh>
    <phoneticPr fontId="20"/>
  </si>
  <si>
    <t>巨峰，藤稔，
シャインマスカト</t>
    <rPh sb="0" eb="2">
      <t>キョホウ</t>
    </rPh>
    <rPh sb="3" eb="4">
      <t>フジ</t>
    </rPh>
    <rPh sb="4" eb="5">
      <t>ミノ</t>
    </rPh>
    <phoneticPr fontId="20"/>
  </si>
  <si>
    <t>紅玉ほか</t>
    <rPh sb="0" eb="2">
      <t>コウギョク</t>
    </rPh>
    <phoneticPr fontId="20"/>
  </si>
  <si>
    <t>原木栽培</t>
    <rPh sb="0" eb="2">
      <t>ゲンボク</t>
    </rPh>
    <rPh sb="2" eb="4">
      <t>サイバイ</t>
    </rPh>
    <phoneticPr fontId="20"/>
  </si>
  <si>
    <t>果実出荷</t>
    <rPh sb="0" eb="2">
      <t>カジツ</t>
    </rPh>
    <rPh sb="2" eb="4">
      <t>シュッカ</t>
    </rPh>
    <phoneticPr fontId="20"/>
  </si>
  <si>
    <t>観光摘み取り</t>
    <rPh sb="0" eb="2">
      <t>カンコウ</t>
    </rPh>
    <rPh sb="2" eb="3">
      <t>ツ</t>
    </rPh>
    <rPh sb="4" eb="5">
      <t>ト</t>
    </rPh>
    <phoneticPr fontId="20"/>
  </si>
  <si>
    <t>秋どり</t>
    <rPh sb="0" eb="1">
      <t>アキ</t>
    </rPh>
    <phoneticPr fontId="20"/>
  </si>
  <si>
    <t>ホールクロップサイレージ</t>
  </si>
  <si>
    <t>水田活用の直接支払交付金8万円/10a</t>
    <rPh sb="0" eb="2">
      <t>スイデン</t>
    </rPh>
    <rPh sb="2" eb="4">
      <t>カツヨウ</t>
    </rPh>
    <rPh sb="5" eb="7">
      <t>チョクセツ</t>
    </rPh>
    <rPh sb="7" eb="9">
      <t>シハライ</t>
    </rPh>
    <rPh sb="9" eb="12">
      <t>コウフキン</t>
    </rPh>
    <rPh sb="13" eb="14">
      <t>マン</t>
    </rPh>
    <rPh sb="14" eb="15">
      <t>エン</t>
    </rPh>
    <phoneticPr fontId="20"/>
  </si>
  <si>
    <t>夏どり</t>
    <rPh sb="0" eb="1">
      <t>ナツ</t>
    </rPh>
    <phoneticPr fontId="20"/>
  </si>
  <si>
    <t>つるあり種</t>
    <rPh sb="4" eb="5">
      <t>シュ</t>
    </rPh>
    <phoneticPr fontId="20"/>
  </si>
  <si>
    <t>ハウス直播</t>
    <rPh sb="3" eb="5">
      <t>ジカマキ</t>
    </rPh>
    <phoneticPr fontId="20"/>
  </si>
  <si>
    <t>7月～8月収穫</t>
    <rPh sb="1" eb="2">
      <t>ガツ</t>
    </rPh>
    <rPh sb="4" eb="5">
      <t>ガツ</t>
    </rPh>
    <rPh sb="5" eb="7">
      <t>シュウカク</t>
    </rPh>
    <phoneticPr fontId="20"/>
  </si>
  <si>
    <t>3年目以降</t>
    <rPh sb="1" eb="5">
      <t>ネンメイコウ</t>
    </rPh>
    <phoneticPr fontId="20"/>
  </si>
  <si>
    <t>施設</t>
    <rPh sb="0" eb="2">
      <t>シセツ</t>
    </rPh>
    <phoneticPr fontId="20"/>
  </si>
  <si>
    <t>22ha   　　　　　　     (うち借地18ha)</t>
    <rPh sb="21" eb="23">
      <t>シャクチ</t>
    </rPh>
    <phoneticPr fontId="20"/>
  </si>
  <si>
    <t>12ha   　　　　　　     (うち借地8ha)</t>
    <rPh sb="21" eb="23">
      <t>シャクチ</t>
    </rPh>
    <phoneticPr fontId="20"/>
  </si>
  <si>
    <t xml:space="preserve">20ha   　　　　　　     </t>
  </si>
  <si>
    <t>3,000円/ﾛｰﾙ</t>
    <rPh sb="5" eb="6">
      <t>エン</t>
    </rPh>
    <phoneticPr fontId="20"/>
  </si>
  <si>
    <t>1000ｋg/10a</t>
  </si>
  <si>
    <t>出荷頭数48頭/年</t>
    <rPh sb="0" eb="2">
      <t>シュッカ</t>
    </rPh>
    <rPh sb="2" eb="4">
      <t>トウスウ</t>
    </rPh>
    <rPh sb="6" eb="7">
      <t>トウ</t>
    </rPh>
    <rPh sb="8" eb="9">
      <t>ネン</t>
    </rPh>
    <phoneticPr fontId="20"/>
  </si>
  <si>
    <t>出荷頭数54頭/年</t>
    <rPh sb="0" eb="2">
      <t>シュッカ</t>
    </rPh>
    <rPh sb="2" eb="4">
      <t>トウスウ</t>
    </rPh>
    <rPh sb="6" eb="7">
      <t>トウ</t>
    </rPh>
    <rPh sb="8" eb="9">
      <t>ネン</t>
    </rPh>
    <phoneticPr fontId="20"/>
  </si>
  <si>
    <t>出荷頭数1,600頭/年</t>
    <rPh sb="0" eb="2">
      <t>シュッカ</t>
    </rPh>
    <rPh sb="2" eb="4">
      <t>トウスウ</t>
    </rPh>
    <rPh sb="9" eb="10">
      <t>トウ</t>
    </rPh>
    <rPh sb="11" eb="12">
      <t>ネン</t>
    </rPh>
    <phoneticPr fontId="20"/>
  </si>
  <si>
    <t>８ﾛｰﾙ/10ａ</t>
  </si>
  <si>
    <t>56千円</t>
    <rPh sb="2" eb="4">
      <t>センエン</t>
    </rPh>
    <phoneticPr fontId="20"/>
  </si>
  <si>
    <t>ただし，経営開始資金資金を活用する場合は，２５０万円以上の所得目標が必要です。</t>
    <rPh sb="4" eb="6">
      <t>ケイエイ</t>
    </rPh>
    <rPh sb="6" eb="8">
      <t>カイシ</t>
    </rPh>
    <rPh sb="8" eb="10">
      <t>シキン</t>
    </rPh>
    <rPh sb="10" eb="12">
      <t>シキン</t>
    </rPh>
    <rPh sb="13" eb="15">
      <t>カツヨウ</t>
    </rPh>
    <rPh sb="17" eb="19">
      <t>バアイ</t>
    </rPh>
    <rPh sb="24" eb="26">
      <t>マンエン</t>
    </rPh>
    <rPh sb="26" eb="28">
      <t>イジョウ</t>
    </rPh>
    <rPh sb="29" eb="31">
      <t>ショトク</t>
    </rPh>
    <rPh sb="31" eb="33">
      <t>モクヒョウ</t>
    </rPh>
    <rPh sb="34" eb="36">
      <t>ヒツヨウ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</si>
</sst>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9">
    <numFmt numFmtId="176" formatCode="#,###&quot;ha&quot;"/>
    <numFmt numFmtId="177" formatCode="#,##0&quot;袋&quot;"/>
    <numFmt numFmtId="178" formatCode="#,##0.0&quot;ｔ&quot;"/>
    <numFmt numFmtId="179" formatCode="#,##0&quot;㎡&quot;"/>
    <numFmt numFmtId="180" formatCode="#,##0.0&quot;ha&quot;"/>
    <numFmt numFmtId="181" formatCode="#,##0&quot;ｔ&quot;"/>
    <numFmt numFmtId="182" formatCode="#,##0&quot;頭&quot;"/>
    <numFmt numFmtId="183" formatCode="#,##0&quot;本&quot;"/>
    <numFmt numFmtId="184" formatCode="#,##0&quot;席&quot;"/>
    <numFmt numFmtId="185" formatCode="#,##0&quot;ha&quot;"/>
    <numFmt numFmtId="186" formatCode="#,##0&quot;円/kg&quot;"/>
    <numFmt numFmtId="187" formatCode="#,##0&quot;円/袋&quot;"/>
    <numFmt numFmtId="188" formatCode="#,##0&quot;円/900g&quot;"/>
    <numFmt numFmtId="189" formatCode="#,##0&quot;円／本&quot;"/>
    <numFmt numFmtId="190" formatCode="#,##0&quot;円/鉢&quot;"/>
    <numFmt numFmtId="191" formatCode="#,##0&quot;円/本&quot;"/>
    <numFmt numFmtId="192" formatCode="#,##0&quot;円/ﾎﾟｯﾄ&quot;"/>
    <numFmt numFmtId="193" formatCode="#,##0&quot;千円/頭&quot;"/>
    <numFmt numFmtId="194" formatCode="#,##0&quot;円/人&quot;"/>
    <numFmt numFmtId="195" formatCode="#,##0&quot;kg/10a&quot;"/>
    <numFmt numFmtId="196" formatCode="#,##0&quot;kg&quot;"/>
    <numFmt numFmtId="197" formatCode="#,##0&quot;kg/1,000㎡&quot;"/>
    <numFmt numFmtId="198" formatCode="#,##0&quot;千本/1,000㎡&quot;"/>
    <numFmt numFmtId="199" formatCode="#,##0&quot;鉢/1,000㎡&quot;"/>
    <numFmt numFmtId="200" formatCode="#,##0&quot;千鉢/1,000㎡&quot;"/>
    <numFmt numFmtId="201" formatCode="#,##0&quot;kg／頭&quot;"/>
    <numFmt numFmtId="202" formatCode="#,##0&quot;kg/1万本&quot;"/>
    <numFmt numFmtId="203" formatCode="#,##0&quot;人/年&quot;"/>
    <numFmt numFmtId="204" formatCode="#,##0&quot;千円&quot;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textRotation="255"/>
    </xf>
    <xf numFmtId="0" fontId="23" fillId="0" borderId="24" xfId="0" applyFont="1" applyBorder="1" applyAlignment="1">
      <alignment horizontal="center" vertical="center" textRotation="255"/>
    </xf>
    <xf numFmtId="0" fontId="23" fillId="0" borderId="25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4" xfId="0" applyFont="1" applyBorder="1" applyAlignment="1">
      <alignment horizontal="right" vertical="center"/>
    </xf>
    <xf numFmtId="0" fontId="23" fillId="0" borderId="20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left" vertical="center"/>
    </xf>
    <xf numFmtId="0" fontId="23" fillId="0" borderId="36" xfId="0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28" xfId="0" applyFont="1" applyBorder="1">
      <alignment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38" fontId="0" fillId="0" borderId="47" xfId="48" applyFont="1" applyBorder="1" applyAlignment="1">
      <alignment horizontal="right" vertical="center"/>
    </xf>
    <xf numFmtId="38" fontId="0" fillId="0" borderId="12" xfId="48" applyFont="1" applyBorder="1" applyAlignment="1">
      <alignment horizontal="right" vertical="center"/>
    </xf>
    <xf numFmtId="38" fontId="0" fillId="0" borderId="16" xfId="48" applyFont="1" applyBorder="1" applyAlignment="1">
      <alignment horizontal="right" vertical="center"/>
    </xf>
    <xf numFmtId="38" fontId="0" fillId="0" borderId="18" xfId="48" applyFont="1" applyBorder="1">
      <alignment vertical="center"/>
    </xf>
    <xf numFmtId="38" fontId="0" fillId="0" borderId="47" xfId="48" applyFont="1" applyBorder="1">
      <alignment vertical="center"/>
    </xf>
    <xf numFmtId="38" fontId="0" fillId="0" borderId="12" xfId="48" applyFont="1" applyBorder="1">
      <alignment vertical="center"/>
    </xf>
    <xf numFmtId="38" fontId="0" fillId="0" borderId="16" xfId="48" applyFont="1" applyBorder="1">
      <alignment vertical="center"/>
    </xf>
    <xf numFmtId="0" fontId="0" fillId="0" borderId="18" xfId="0" applyFont="1" applyBorder="1">
      <alignment vertical="center"/>
    </xf>
    <xf numFmtId="38" fontId="0" fillId="0" borderId="11" xfId="48" applyFont="1" applyBorder="1" applyAlignment="1">
      <alignment horizontal="right" vertical="center"/>
    </xf>
    <xf numFmtId="38" fontId="0" fillId="0" borderId="48" xfId="48" applyFont="1" applyBorder="1">
      <alignment vertical="center"/>
    </xf>
    <xf numFmtId="0" fontId="23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right" vertical="center"/>
    </xf>
    <xf numFmtId="0" fontId="0" fillId="0" borderId="51" xfId="0" applyFon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38" fontId="0" fillId="0" borderId="38" xfId="48" applyFont="1" applyBorder="1" applyAlignment="1">
      <alignment horizontal="right" vertical="center"/>
    </xf>
    <xf numFmtId="38" fontId="0" fillId="0" borderId="54" xfId="48" applyFont="1" applyBorder="1" applyAlignment="1">
      <alignment horizontal="right" vertical="center"/>
    </xf>
    <xf numFmtId="38" fontId="0" fillId="0" borderId="55" xfId="48" applyFont="1" applyBorder="1" applyAlignment="1">
      <alignment horizontal="right" vertical="center"/>
    </xf>
    <xf numFmtId="38" fontId="0" fillId="0" borderId="56" xfId="48" applyFont="1" applyBorder="1">
      <alignment vertical="center"/>
    </xf>
    <xf numFmtId="38" fontId="0" fillId="0" borderId="35" xfId="48" applyFont="1" applyBorder="1" applyAlignment="1">
      <alignment horizontal="right" vertical="center"/>
    </xf>
    <xf numFmtId="38" fontId="0" fillId="0" borderId="28" xfId="48" applyFont="1" applyBorder="1" applyAlignment="1">
      <alignment horizontal="right" vertical="center"/>
    </xf>
    <xf numFmtId="38" fontId="0" fillId="0" borderId="36" xfId="48" applyFont="1" applyBorder="1" applyAlignment="1">
      <alignment horizontal="right" vertical="center"/>
    </xf>
    <xf numFmtId="38" fontId="0" fillId="0" borderId="38" xfId="48" applyFont="1" applyBorder="1">
      <alignment vertical="center"/>
    </xf>
    <xf numFmtId="38" fontId="0" fillId="0" borderId="54" xfId="48" applyFont="1" applyBorder="1">
      <alignment vertical="center"/>
    </xf>
    <xf numFmtId="38" fontId="0" fillId="0" borderId="55" xfId="48" applyFont="1" applyBorder="1">
      <alignment vertical="center"/>
    </xf>
    <xf numFmtId="38" fontId="0" fillId="0" borderId="57" xfId="48" applyFont="1" applyBorder="1">
      <alignment vertical="center"/>
    </xf>
    <xf numFmtId="38" fontId="0" fillId="0" borderId="58" xfId="48" applyFont="1" applyBorder="1">
      <alignment vertical="center"/>
    </xf>
    <xf numFmtId="0" fontId="0" fillId="0" borderId="59" xfId="0" applyFont="1" applyBorder="1" applyAlignment="1">
      <alignment horizontal="right" vertical="center"/>
    </xf>
    <xf numFmtId="0" fontId="0" fillId="0" borderId="60" xfId="0" applyFont="1" applyBorder="1" applyAlignment="1">
      <alignment horizontal="right" vertical="center"/>
    </xf>
    <xf numFmtId="0" fontId="0" fillId="0" borderId="61" xfId="0" applyFont="1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8" fontId="0" fillId="0" borderId="64" xfId="48" applyFont="1" applyBorder="1" applyAlignment="1">
      <alignment horizontal="right" vertical="center"/>
    </xf>
    <xf numFmtId="38" fontId="0" fillId="0" borderId="65" xfId="48" applyFont="1" applyBorder="1" applyAlignment="1">
      <alignment horizontal="right" vertical="center"/>
    </xf>
    <xf numFmtId="38" fontId="0" fillId="0" borderId="66" xfId="48" applyFont="1" applyBorder="1" applyAlignment="1">
      <alignment horizontal="right" vertical="center"/>
    </xf>
    <xf numFmtId="38" fontId="0" fillId="0" borderId="67" xfId="48" applyFont="1" applyBorder="1" applyAlignment="1">
      <alignment horizontal="center" vertical="center"/>
    </xf>
    <xf numFmtId="38" fontId="0" fillId="0" borderId="67" xfId="48" applyFont="1" applyBorder="1">
      <alignment vertical="center"/>
    </xf>
    <xf numFmtId="38" fontId="0" fillId="0" borderId="64" xfId="48" applyFont="1" applyBorder="1">
      <alignment vertical="center"/>
    </xf>
    <xf numFmtId="38" fontId="0" fillId="0" borderId="65" xfId="48" applyFont="1" applyBorder="1">
      <alignment vertical="center"/>
    </xf>
    <xf numFmtId="38" fontId="0" fillId="0" borderId="66" xfId="48" applyFont="1" applyBorder="1">
      <alignment vertical="center"/>
    </xf>
    <xf numFmtId="0" fontId="0" fillId="0" borderId="67" xfId="0" applyFont="1" applyBorder="1">
      <alignment vertical="center"/>
    </xf>
    <xf numFmtId="38" fontId="0" fillId="0" borderId="68" xfId="48" applyFont="1" applyBorder="1" applyAlignment="1">
      <alignment horizontal="right" vertical="center"/>
    </xf>
    <xf numFmtId="38" fontId="0" fillId="0" borderId="69" xfId="48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24" fillId="0" borderId="61" xfId="0" applyFont="1" applyBorder="1" applyAlignment="1">
      <alignment horizontal="center" vertical="center"/>
    </xf>
    <xf numFmtId="38" fontId="0" fillId="0" borderId="37" xfId="48" applyFont="1" applyBorder="1">
      <alignment vertical="center"/>
    </xf>
    <xf numFmtId="38" fontId="0" fillId="0" borderId="35" xfId="48" applyFont="1" applyBorder="1">
      <alignment vertical="center"/>
    </xf>
    <xf numFmtId="38" fontId="0" fillId="0" borderId="28" xfId="48" applyFont="1" applyBorder="1">
      <alignment vertical="center"/>
    </xf>
    <xf numFmtId="38" fontId="0" fillId="0" borderId="36" xfId="48" applyFont="1" applyBorder="1">
      <alignment vertical="center"/>
    </xf>
    <xf numFmtId="38" fontId="0" fillId="0" borderId="39" xfId="48" applyFont="1" applyBorder="1">
      <alignment vertical="center"/>
    </xf>
    <xf numFmtId="38" fontId="0" fillId="0" borderId="41" xfId="48" applyFont="1" applyBorder="1">
      <alignment vertical="center"/>
    </xf>
    <xf numFmtId="0" fontId="0" fillId="0" borderId="70" xfId="0" applyFont="1" applyBorder="1" applyAlignment="1">
      <alignment horizontal="right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74" xfId="0" applyBorder="1" applyAlignment="1">
      <alignment vertical="center" wrapText="1" shrinkToFit="1"/>
    </xf>
    <xf numFmtId="0" fontId="0" fillId="0" borderId="74" xfId="0" applyBorder="1">
      <alignment vertical="center"/>
    </xf>
    <xf numFmtId="0" fontId="25" fillId="0" borderId="75" xfId="0" applyFont="1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75" xfId="0" applyBorder="1">
      <alignment vertical="center"/>
    </xf>
    <xf numFmtId="0" fontId="0" fillId="0" borderId="7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6" fillId="0" borderId="0" xfId="38" applyFont="1" applyAlignment="1">
      <alignment vertical="center"/>
    </xf>
    <xf numFmtId="0" fontId="26" fillId="0" borderId="0" xfId="38" applyFont="1" applyAlignment="1">
      <alignment horizontal="right" vertical="center"/>
    </xf>
    <xf numFmtId="0" fontId="26" fillId="0" borderId="0" xfId="38" applyFont="1" applyAlignment="1">
      <alignment vertical="center" wrapText="1"/>
    </xf>
    <xf numFmtId="0" fontId="27" fillId="0" borderId="0" xfId="38" applyFont="1" applyAlignment="1">
      <alignment vertical="center"/>
    </xf>
    <xf numFmtId="0" fontId="6" fillId="0" borderId="11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wrapText="1"/>
    </xf>
    <xf numFmtId="0" fontId="6" fillId="0" borderId="14" xfId="38" applyFont="1" applyBorder="1" applyAlignment="1">
      <alignment horizontal="center" vertical="center" wrapText="1"/>
    </xf>
    <xf numFmtId="0" fontId="6" fillId="0" borderId="50" xfId="38" applyFont="1" applyBorder="1" applyAlignment="1">
      <alignment horizontal="center" vertical="center" wrapText="1"/>
    </xf>
    <xf numFmtId="0" fontId="6" fillId="0" borderId="47" xfId="38" applyFont="1" applyBorder="1" applyAlignment="1">
      <alignment horizontal="center" vertical="center" wrapText="1"/>
    </xf>
    <xf numFmtId="0" fontId="6" fillId="0" borderId="12" xfId="38" applyFont="1" applyFill="1" applyBorder="1" applyAlignment="1">
      <alignment horizontal="center" vertical="center" wrapText="1"/>
    </xf>
    <xf numFmtId="0" fontId="23" fillId="0" borderId="12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shrinkToFit="1"/>
    </xf>
    <xf numFmtId="0" fontId="6" fillId="0" borderId="47" xfId="38" applyFont="1" applyBorder="1" applyAlignment="1">
      <alignment horizontal="center" vertical="center" shrinkToFit="1"/>
    </xf>
    <xf numFmtId="0" fontId="6" fillId="0" borderId="12" xfId="38" applyFont="1" applyBorder="1" applyAlignment="1">
      <alignment horizontal="center" vertical="center" shrinkToFit="1"/>
    </xf>
    <xf numFmtId="0" fontId="6" fillId="0" borderId="14" xfId="38" applyFont="1" applyBorder="1" applyAlignment="1">
      <alignment horizontal="center" vertical="center" shrinkToFit="1"/>
    </xf>
    <xf numFmtId="0" fontId="6" fillId="0" borderId="12" xfId="38" applyFont="1" applyBorder="1" applyAlignment="1">
      <alignment horizontal="center" vertical="center"/>
    </xf>
    <xf numFmtId="0" fontId="6" fillId="0" borderId="16" xfId="38" applyFont="1" applyBorder="1" applyAlignment="1">
      <alignment horizontal="center" vertical="center"/>
    </xf>
    <xf numFmtId="0" fontId="6" fillId="0" borderId="23" xfId="38" applyFont="1" applyBorder="1" applyAlignment="1">
      <alignment horizontal="center" vertical="center"/>
    </xf>
    <xf numFmtId="0" fontId="23" fillId="0" borderId="39" xfId="38" applyFont="1" applyBorder="1" applyAlignment="1">
      <alignment horizontal="center" vertical="center"/>
    </xf>
    <xf numFmtId="0" fontId="23" fillId="0" borderId="36" xfId="38" applyFont="1" applyBorder="1" applyAlignment="1">
      <alignment horizontal="center" vertical="center"/>
    </xf>
    <xf numFmtId="0" fontId="23" fillId="0" borderId="70" xfId="38" applyFont="1" applyBorder="1" applyAlignment="1">
      <alignment horizontal="center" vertical="center"/>
    </xf>
    <xf numFmtId="0" fontId="23" fillId="0" borderId="35" xfId="38" applyFont="1" applyBorder="1" applyAlignment="1">
      <alignment horizontal="center" vertical="center"/>
    </xf>
    <xf numFmtId="0" fontId="23" fillId="0" borderId="36" xfId="38" applyFont="1" applyBorder="1" applyAlignment="1">
      <alignment horizontal="center" vertical="center" wrapText="1"/>
    </xf>
    <xf numFmtId="0" fontId="23" fillId="0" borderId="70" xfId="38" applyFont="1" applyBorder="1" applyAlignment="1">
      <alignment horizontal="center" vertical="center" wrapText="1"/>
    </xf>
    <xf numFmtId="0" fontId="23" fillId="0" borderId="80" xfId="38" applyFont="1" applyBorder="1" applyAlignment="1">
      <alignment horizontal="center" vertical="center" wrapText="1"/>
    </xf>
    <xf numFmtId="0" fontId="23" fillId="0" borderId="35" xfId="38" applyFont="1" applyBorder="1" applyAlignment="1">
      <alignment horizontal="center" vertical="center" wrapText="1"/>
    </xf>
    <xf numFmtId="0" fontId="23" fillId="0" borderId="28" xfId="38" applyFont="1" applyFill="1" applyBorder="1" applyAlignment="1">
      <alignment horizontal="center" vertical="center" wrapText="1"/>
    </xf>
    <xf numFmtId="0" fontId="23" fillId="0" borderId="28" xfId="38" applyFont="1" applyFill="1" applyBorder="1" applyAlignment="1">
      <alignment horizontal="center" vertical="center"/>
    </xf>
    <xf numFmtId="0" fontId="23" fillId="0" borderId="23" xfId="38" applyFont="1" applyBorder="1" applyAlignment="1">
      <alignment horizontal="center" vertical="center"/>
    </xf>
    <xf numFmtId="0" fontId="23" fillId="0" borderId="24" xfId="38" applyFont="1" applyBorder="1" applyAlignment="1">
      <alignment horizontal="center" vertical="center"/>
    </xf>
    <xf numFmtId="0" fontId="26" fillId="0" borderId="70" xfId="38" applyFont="1" applyBorder="1" applyAlignment="1">
      <alignment vertical="center"/>
    </xf>
    <xf numFmtId="0" fontId="25" fillId="0" borderId="36" xfId="38" applyFont="1" applyBorder="1" applyAlignment="1">
      <alignment horizontal="center" vertical="center"/>
    </xf>
    <xf numFmtId="0" fontId="26" fillId="0" borderId="28" xfId="38" applyFont="1" applyBorder="1" applyAlignment="1">
      <alignment horizontal="center" vertical="center"/>
    </xf>
    <xf numFmtId="0" fontId="26" fillId="0" borderId="36" xfId="38" applyFont="1" applyBorder="1" applyAlignment="1">
      <alignment horizontal="center" vertical="center"/>
    </xf>
    <xf numFmtId="0" fontId="23" fillId="0" borderId="68" xfId="38" applyFont="1" applyBorder="1" applyAlignment="1">
      <alignment horizontal="center" vertical="center"/>
    </xf>
    <xf numFmtId="0" fontId="23" fillId="0" borderId="66" xfId="38" applyFont="1" applyBorder="1" applyAlignment="1">
      <alignment horizontal="center" vertical="center"/>
    </xf>
    <xf numFmtId="0" fontId="23" fillId="0" borderId="81" xfId="38" applyFont="1" applyBorder="1" applyAlignment="1">
      <alignment horizontal="center" vertical="center"/>
    </xf>
    <xf numFmtId="0" fontId="23" fillId="0" borderId="61" xfId="38" applyFont="1" applyBorder="1" applyAlignment="1">
      <alignment horizontal="center" vertical="center"/>
    </xf>
    <xf numFmtId="0" fontId="23" fillId="0" borderId="66" xfId="38" applyFont="1" applyBorder="1" applyAlignment="1">
      <alignment horizontal="center" vertical="center" wrapText="1"/>
    </xf>
    <xf numFmtId="0" fontId="23" fillId="0" borderId="81" xfId="38" applyFont="1" applyBorder="1" applyAlignment="1">
      <alignment horizontal="center" vertical="center" wrapText="1"/>
    </xf>
    <xf numFmtId="0" fontId="23" fillId="0" borderId="82" xfId="38" applyFont="1" applyBorder="1" applyAlignment="1">
      <alignment horizontal="center" vertical="center" wrapText="1"/>
    </xf>
    <xf numFmtId="0" fontId="23" fillId="0" borderId="64" xfId="38" applyFont="1" applyBorder="1" applyAlignment="1">
      <alignment horizontal="center" vertical="center" wrapText="1"/>
    </xf>
    <xf numFmtId="0" fontId="23" fillId="0" borderId="65" xfId="38" applyFont="1" applyFill="1" applyBorder="1" applyAlignment="1">
      <alignment horizontal="center" vertical="center" wrapText="1"/>
    </xf>
    <xf numFmtId="0" fontId="23" fillId="0" borderId="65" xfId="38" applyFont="1" applyFill="1" applyBorder="1" applyAlignment="1">
      <alignment horizontal="center" vertical="center"/>
    </xf>
    <xf numFmtId="0" fontId="23" fillId="0" borderId="64" xfId="38" applyFont="1" applyBorder="1" applyAlignment="1">
      <alignment horizontal="center" vertical="center"/>
    </xf>
    <xf numFmtId="0" fontId="26" fillId="0" borderId="81" xfId="38" applyFont="1" applyBorder="1" applyAlignment="1">
      <alignment vertical="center"/>
    </xf>
    <xf numFmtId="0" fontId="25" fillId="0" borderId="66" xfId="38" applyFont="1" applyBorder="1" applyAlignment="1">
      <alignment horizontal="center" vertical="center"/>
    </xf>
    <xf numFmtId="0" fontId="26" fillId="0" borderId="0" xfId="38" applyFont="1" applyBorder="1" applyAlignment="1">
      <alignment vertical="center"/>
    </xf>
    <xf numFmtId="0" fontId="26" fillId="0" borderId="65" xfId="38" applyFont="1" applyBorder="1" applyAlignment="1">
      <alignment horizontal="center" vertical="center"/>
    </xf>
    <xf numFmtId="0" fontId="26" fillId="0" borderId="66" xfId="38" applyFont="1" applyBorder="1" applyAlignment="1">
      <alignment horizontal="center" vertical="center"/>
    </xf>
    <xf numFmtId="0" fontId="26" fillId="0" borderId="68" xfId="38" applyFont="1" applyBorder="1" applyAlignment="1">
      <alignment horizontal="center" vertical="center" wrapText="1"/>
    </xf>
    <xf numFmtId="176" fontId="26" fillId="0" borderId="66" xfId="38" applyNumberFormat="1" applyFont="1" applyBorder="1" applyAlignment="1">
      <alignment horizontal="right" vertical="center" wrapText="1"/>
    </xf>
    <xf numFmtId="176" fontId="26" fillId="0" borderId="81" xfId="38" applyNumberFormat="1" applyFont="1" applyBorder="1" applyAlignment="1">
      <alignment horizontal="right" vertical="center" wrapText="1"/>
    </xf>
    <xf numFmtId="176" fontId="26" fillId="0" borderId="22" xfId="38" applyNumberFormat="1" applyFont="1" applyBorder="1" applyAlignment="1">
      <alignment horizontal="right" vertical="center" wrapText="1"/>
    </xf>
    <xf numFmtId="176" fontId="26" fillId="0" borderId="26" xfId="38" applyNumberFormat="1" applyFont="1" applyBorder="1" applyAlignment="1">
      <alignment horizontal="right" vertical="center" wrapText="1"/>
    </xf>
    <xf numFmtId="176" fontId="26" fillId="0" borderId="82" xfId="38" applyNumberFormat="1" applyFont="1" applyBorder="1" applyAlignment="1">
      <alignment horizontal="right" vertical="center" wrapText="1"/>
    </xf>
    <xf numFmtId="176" fontId="26" fillId="0" borderId="23" xfId="38" applyNumberFormat="1" applyFont="1" applyFill="1" applyBorder="1" applyAlignment="1">
      <alignment horizontal="right" vertical="center" wrapText="1"/>
    </xf>
    <xf numFmtId="177" fontId="26" fillId="0" borderId="65" xfId="38" applyNumberFormat="1" applyFont="1" applyFill="1" applyBorder="1" applyAlignment="1">
      <alignment horizontal="right" vertical="center" wrapText="1"/>
    </xf>
    <xf numFmtId="178" fontId="26" fillId="0" borderId="65" xfId="38" applyNumberFormat="1" applyFont="1" applyBorder="1" applyAlignment="1">
      <alignment horizontal="right" vertical="center" wrapText="1"/>
    </xf>
    <xf numFmtId="179" fontId="26" fillId="0" borderId="65" xfId="38" applyNumberFormat="1" applyFont="1" applyBorder="1" applyAlignment="1">
      <alignment horizontal="right" vertical="center" wrapText="1"/>
    </xf>
    <xf numFmtId="179" fontId="26" fillId="0" borderId="66" xfId="38" applyNumberFormat="1" applyFont="1" applyBorder="1" applyAlignment="1">
      <alignment horizontal="right" vertical="center" wrapText="1"/>
    </xf>
    <xf numFmtId="179" fontId="26" fillId="0" borderId="64" xfId="38" applyNumberFormat="1" applyFont="1" applyBorder="1" applyAlignment="1">
      <alignment horizontal="right" vertical="center" wrapText="1"/>
    </xf>
    <xf numFmtId="180" fontId="26" fillId="0" borderId="66" xfId="38" applyNumberFormat="1" applyFont="1" applyBorder="1" applyAlignment="1">
      <alignment horizontal="right" vertical="center" wrapText="1"/>
    </xf>
    <xf numFmtId="180" fontId="26" fillId="0" borderId="64" xfId="38" applyNumberFormat="1" applyFont="1" applyBorder="1" applyAlignment="1">
      <alignment horizontal="right" vertical="center" wrapText="1"/>
    </xf>
    <xf numFmtId="180" fontId="26" fillId="0" borderId="65" xfId="38" applyNumberFormat="1" applyFont="1" applyFill="1" applyBorder="1" applyAlignment="1">
      <alignment horizontal="right" vertical="center" wrapText="1"/>
    </xf>
    <xf numFmtId="179" fontId="26" fillId="0" borderId="81" xfId="38" applyNumberFormat="1" applyFont="1" applyBorder="1" applyAlignment="1">
      <alignment horizontal="right" vertical="center" wrapText="1"/>
    </xf>
    <xf numFmtId="181" fontId="26" fillId="0" borderId="65" xfId="38" applyNumberFormat="1" applyFont="1" applyFill="1" applyBorder="1" applyAlignment="1">
      <alignment horizontal="right" vertical="center" wrapText="1"/>
    </xf>
    <xf numFmtId="182" fontId="26" fillId="0" borderId="65" xfId="38" applyNumberFormat="1" applyFont="1" applyBorder="1" applyAlignment="1">
      <alignment horizontal="right" vertical="center" wrapText="1"/>
    </xf>
    <xf numFmtId="183" fontId="26" fillId="0" borderId="65" xfId="38" applyNumberFormat="1" applyFont="1" applyBorder="1" applyAlignment="1">
      <alignment horizontal="right" vertical="center" wrapText="1"/>
    </xf>
    <xf numFmtId="184" fontId="26" fillId="0" borderId="66" xfId="38" applyNumberFormat="1" applyFont="1" applyBorder="1" applyAlignment="1">
      <alignment horizontal="right" vertical="center" wrapText="1"/>
    </xf>
    <xf numFmtId="180" fontId="26" fillId="0" borderId="24" xfId="38" applyNumberFormat="1" applyFont="1" applyBorder="1" applyAlignment="1">
      <alignment horizontal="right" vertical="center" wrapText="1"/>
    </xf>
    <xf numFmtId="180" fontId="26" fillId="0" borderId="22" xfId="38" applyNumberFormat="1" applyFont="1" applyBorder="1" applyAlignment="1">
      <alignment horizontal="right" vertical="center" wrapText="1"/>
    </xf>
    <xf numFmtId="180" fontId="26" fillId="0" borderId="23" xfId="38" applyNumberFormat="1" applyFont="1" applyBorder="1" applyAlignment="1">
      <alignment horizontal="right" vertical="center" wrapText="1"/>
    </xf>
    <xf numFmtId="180" fontId="26" fillId="0" borderId="26" xfId="38" applyNumberFormat="1" applyFont="1" applyBorder="1" applyAlignment="1">
      <alignment horizontal="right" vertical="center" wrapText="1"/>
    </xf>
    <xf numFmtId="185" fontId="26" fillId="0" borderId="24" xfId="38" applyNumberFormat="1" applyFont="1" applyBorder="1" applyAlignment="1">
      <alignment horizontal="right" vertical="center" wrapText="1"/>
    </xf>
    <xf numFmtId="0" fontId="26" fillId="0" borderId="27" xfId="38" applyFont="1" applyBorder="1" applyAlignment="1">
      <alignment horizontal="center" vertical="center" wrapText="1"/>
    </xf>
    <xf numFmtId="186" fontId="26" fillId="0" borderId="24" xfId="38" applyNumberFormat="1" applyFont="1" applyBorder="1" applyAlignment="1">
      <alignment horizontal="right" vertical="center" wrapText="1"/>
    </xf>
    <xf numFmtId="186" fontId="26" fillId="0" borderId="26" xfId="38" applyNumberFormat="1" applyFont="1" applyBorder="1" applyAlignment="1">
      <alignment horizontal="right" vertical="center" wrapText="1"/>
    </xf>
    <xf numFmtId="186" fontId="26" fillId="0" borderId="22" xfId="38" applyNumberFormat="1" applyFont="1" applyBorder="1" applyAlignment="1">
      <alignment horizontal="right" vertical="center" wrapText="1"/>
    </xf>
    <xf numFmtId="186" fontId="26" fillId="0" borderId="83" xfId="38" applyNumberFormat="1" applyFont="1" applyBorder="1" applyAlignment="1">
      <alignment horizontal="right" vertical="center" wrapText="1"/>
    </xf>
    <xf numFmtId="186" fontId="26" fillId="0" borderId="23" xfId="38" applyNumberFormat="1" applyFont="1" applyFill="1" applyBorder="1" applyAlignment="1">
      <alignment horizontal="right" vertical="center" wrapText="1"/>
    </xf>
    <xf numFmtId="187" fontId="26" fillId="0" borderId="23" xfId="38" applyNumberFormat="1" applyFont="1" applyFill="1" applyBorder="1" applyAlignment="1">
      <alignment horizontal="right" vertical="center" wrapText="1"/>
    </xf>
    <xf numFmtId="188" fontId="26" fillId="0" borderId="23" xfId="38" applyNumberFormat="1" applyFont="1" applyBorder="1" applyAlignment="1">
      <alignment horizontal="right" vertical="center" wrapText="1"/>
    </xf>
    <xf numFmtId="189" fontId="26" fillId="0" borderId="23" xfId="38" applyNumberFormat="1" applyFont="1" applyBorder="1" applyAlignment="1">
      <alignment horizontal="right" vertical="center" wrapText="1"/>
    </xf>
    <xf numFmtId="190" fontId="26" fillId="0" borderId="23" xfId="38" applyNumberFormat="1" applyFont="1" applyBorder="1" applyAlignment="1">
      <alignment horizontal="right" vertical="center" wrapText="1"/>
    </xf>
    <xf numFmtId="191" fontId="26" fillId="0" borderId="26" xfId="38" applyNumberFormat="1" applyFont="1" applyBorder="1" applyAlignment="1">
      <alignment horizontal="right" vertical="center" wrapText="1"/>
    </xf>
    <xf numFmtId="191" fontId="26" fillId="0" borderId="23" xfId="38" applyNumberFormat="1" applyFont="1" applyBorder="1" applyAlignment="1">
      <alignment horizontal="right" vertical="center" wrapText="1"/>
    </xf>
    <xf numFmtId="191" fontId="26" fillId="0" borderId="22" xfId="38" applyNumberFormat="1" applyFont="1" applyBorder="1" applyAlignment="1">
      <alignment horizontal="right" vertical="center" wrapText="1"/>
    </xf>
    <xf numFmtId="192" fontId="26" fillId="0" borderId="23" xfId="38" applyNumberFormat="1" applyFont="1" applyBorder="1" applyAlignment="1">
      <alignment horizontal="right" vertical="center" wrapText="1"/>
    </xf>
    <xf numFmtId="193" fontId="26" fillId="0" borderId="23" xfId="38" applyNumberFormat="1" applyFont="1" applyBorder="1" applyAlignment="1">
      <alignment horizontal="right" vertical="center" wrapText="1"/>
    </xf>
    <xf numFmtId="194" fontId="26" fillId="0" borderId="24" xfId="38" applyNumberFormat="1" applyFont="1" applyBorder="1" applyAlignment="1">
      <alignment horizontal="right" vertical="center" wrapText="1"/>
    </xf>
    <xf numFmtId="0" fontId="26" fillId="0" borderId="26" xfId="38" applyFont="1" applyBorder="1" applyAlignment="1">
      <alignment horizontal="right" vertical="center"/>
    </xf>
    <xf numFmtId="0" fontId="26" fillId="0" borderId="24" xfId="38" applyFont="1" applyBorder="1" applyAlignment="1">
      <alignment horizontal="right" vertical="center"/>
    </xf>
    <xf numFmtId="186" fontId="26" fillId="0" borderId="23" xfId="38" applyNumberFormat="1" applyFont="1" applyBorder="1" applyAlignment="1">
      <alignment horizontal="right" vertical="center"/>
    </xf>
    <xf numFmtId="195" fontId="26" fillId="0" borderId="24" xfId="38" applyNumberFormat="1" applyFont="1" applyBorder="1" applyAlignment="1">
      <alignment horizontal="right" vertical="center" wrapText="1"/>
    </xf>
    <xf numFmtId="195" fontId="26" fillId="0" borderId="26" xfId="38" applyNumberFormat="1" applyFont="1" applyBorder="1" applyAlignment="1">
      <alignment horizontal="right" vertical="center" wrapText="1"/>
    </xf>
    <xf numFmtId="195" fontId="26" fillId="0" borderId="22" xfId="38" applyNumberFormat="1" applyFont="1" applyBorder="1" applyAlignment="1">
      <alignment horizontal="right" vertical="center" wrapText="1"/>
    </xf>
    <xf numFmtId="195" fontId="26" fillId="0" borderId="83" xfId="38" applyNumberFormat="1" applyFont="1" applyBorder="1" applyAlignment="1">
      <alignment horizontal="right" vertical="center" wrapText="1"/>
    </xf>
    <xf numFmtId="195" fontId="26" fillId="0" borderId="23" xfId="38" applyNumberFormat="1" applyFont="1" applyFill="1" applyBorder="1" applyAlignment="1">
      <alignment horizontal="right" vertical="center" wrapText="1"/>
    </xf>
    <xf numFmtId="177" fontId="26" fillId="0" borderId="23" xfId="38" applyNumberFormat="1" applyFont="1" applyFill="1" applyBorder="1" applyAlignment="1">
      <alignment horizontal="right" vertical="center" wrapText="1"/>
    </xf>
    <xf numFmtId="196" fontId="26" fillId="0" borderId="23" xfId="38" applyNumberFormat="1" applyFont="1" applyBorder="1" applyAlignment="1">
      <alignment horizontal="right" vertical="center" wrapText="1"/>
    </xf>
    <xf numFmtId="197" fontId="26" fillId="0" borderId="23" xfId="38" applyNumberFormat="1" applyFont="1" applyBorder="1" applyAlignment="1">
      <alignment horizontal="right" vertical="center" wrapText="1"/>
    </xf>
    <xf numFmtId="197" fontId="26" fillId="0" borderId="24" xfId="38" applyNumberFormat="1" applyFont="1" applyBorder="1" applyAlignment="1">
      <alignment horizontal="right" vertical="center" wrapText="1"/>
    </xf>
    <xf numFmtId="197" fontId="26" fillId="0" borderId="22" xfId="38" applyNumberFormat="1" applyFont="1" applyBorder="1" applyAlignment="1">
      <alignment horizontal="right" vertical="center" wrapText="1"/>
    </xf>
    <xf numFmtId="198" fontId="26" fillId="0" borderId="23" xfId="38" applyNumberFormat="1" applyFont="1" applyBorder="1" applyAlignment="1">
      <alignment horizontal="right" vertical="center" wrapText="1"/>
    </xf>
    <xf numFmtId="199" fontId="26" fillId="0" borderId="23" xfId="38" applyNumberFormat="1" applyFont="1" applyBorder="1" applyAlignment="1">
      <alignment horizontal="right" vertical="center" wrapText="1"/>
    </xf>
    <xf numFmtId="198" fontId="26" fillId="0" borderId="26" xfId="38" applyNumberFormat="1" applyFont="1" applyBorder="1" applyAlignment="1">
      <alignment horizontal="right" vertical="center" wrapText="1"/>
    </xf>
    <xf numFmtId="198" fontId="26" fillId="0" borderId="22" xfId="38" applyNumberFormat="1" applyFont="1" applyBorder="1" applyAlignment="1">
      <alignment horizontal="right" vertical="center" wrapText="1"/>
    </xf>
    <xf numFmtId="200" fontId="26" fillId="0" borderId="23" xfId="38" applyNumberFormat="1" applyFont="1" applyBorder="1" applyAlignment="1">
      <alignment horizontal="right" vertical="center" wrapText="1"/>
    </xf>
    <xf numFmtId="201" fontId="26" fillId="0" borderId="23" xfId="38" applyNumberFormat="1" applyFont="1" applyBorder="1" applyAlignment="1">
      <alignment horizontal="right" vertical="center" wrapText="1"/>
    </xf>
    <xf numFmtId="182" fontId="26" fillId="0" borderId="23" xfId="38" applyNumberFormat="1" applyFont="1" applyBorder="1" applyAlignment="1">
      <alignment horizontal="right" vertical="center" wrapText="1"/>
    </xf>
    <xf numFmtId="202" fontId="26" fillId="0" borderId="23" xfId="38" applyNumberFormat="1" applyFont="1" applyBorder="1" applyAlignment="1">
      <alignment horizontal="right" vertical="center" wrapText="1"/>
    </xf>
    <xf numFmtId="203" fontId="26" fillId="0" borderId="24" xfId="38" applyNumberFormat="1" applyFont="1" applyBorder="1" applyAlignment="1">
      <alignment horizontal="right" vertical="center" wrapText="1"/>
    </xf>
    <xf numFmtId="196" fontId="26" fillId="0" borderId="24" xfId="38" applyNumberFormat="1" applyFont="1" applyBorder="1" applyAlignment="1">
      <alignment horizontal="right" vertical="center" wrapText="1"/>
    </xf>
    <xf numFmtId="203" fontId="26" fillId="0" borderId="26" xfId="38" applyNumberFormat="1" applyFont="1" applyBorder="1" applyAlignment="1">
      <alignment horizontal="right" vertical="center" wrapText="1"/>
    </xf>
    <xf numFmtId="183" fontId="26" fillId="0" borderId="23" xfId="38" applyNumberFormat="1" applyFont="1" applyBorder="1" applyAlignment="1">
      <alignment horizontal="right" vertical="center" wrapText="1"/>
    </xf>
    <xf numFmtId="195" fontId="26" fillId="0" borderId="23" xfId="38" applyNumberFormat="1" applyFont="1" applyBorder="1" applyAlignment="1">
      <alignment horizontal="right" vertical="center"/>
    </xf>
    <xf numFmtId="195" fontId="26" fillId="0" borderId="24" xfId="38" applyNumberFormat="1" applyFont="1" applyBorder="1" applyAlignment="1">
      <alignment horizontal="right" vertical="center"/>
    </xf>
    <xf numFmtId="0" fontId="28" fillId="0" borderId="27" xfId="38" applyFont="1" applyBorder="1" applyAlignment="1">
      <alignment horizontal="center" vertical="center" wrapText="1"/>
    </xf>
    <xf numFmtId="204" fontId="26" fillId="0" borderId="24" xfId="38" applyNumberFormat="1" applyFont="1" applyBorder="1" applyAlignment="1">
      <alignment horizontal="right" vertical="center" wrapText="1"/>
    </xf>
    <xf numFmtId="204" fontId="26" fillId="0" borderId="26" xfId="38" applyNumberFormat="1" applyFont="1" applyBorder="1" applyAlignment="1">
      <alignment horizontal="right" vertical="center" wrapText="1"/>
    </xf>
    <xf numFmtId="204" fontId="26" fillId="0" borderId="35" xfId="38" applyNumberFormat="1" applyFont="1" applyBorder="1" applyAlignment="1">
      <alignment horizontal="right" vertical="center" wrapText="1"/>
    </xf>
    <xf numFmtId="204" fontId="26" fillId="0" borderId="83" xfId="38" applyNumberFormat="1" applyFont="1" applyBorder="1" applyAlignment="1">
      <alignment horizontal="right" vertical="center" wrapText="1"/>
    </xf>
    <xf numFmtId="204" fontId="26" fillId="0" borderId="22" xfId="38" applyNumberFormat="1" applyFont="1" applyBorder="1" applyAlignment="1">
      <alignment horizontal="right" vertical="center" wrapText="1"/>
    </xf>
    <xf numFmtId="204" fontId="26" fillId="0" borderId="23" xfId="38" applyNumberFormat="1" applyFont="1" applyFill="1" applyBorder="1" applyAlignment="1">
      <alignment horizontal="right" vertical="center" wrapText="1"/>
    </xf>
    <xf numFmtId="204" fontId="26" fillId="0" borderId="23" xfId="38" applyNumberFormat="1" applyFont="1" applyBorder="1" applyAlignment="1">
      <alignment horizontal="right" vertical="center"/>
    </xf>
    <xf numFmtId="204" fontId="26" fillId="0" borderId="24" xfId="38" applyNumberFormat="1" applyFont="1" applyBorder="1" applyAlignment="1">
      <alignment horizontal="right" vertical="center"/>
    </xf>
    <xf numFmtId="0" fontId="29" fillId="0" borderId="27" xfId="38" applyFont="1" applyBorder="1" applyAlignment="1">
      <alignment horizontal="center" vertical="center" wrapText="1"/>
    </xf>
    <xf numFmtId="0" fontId="24" fillId="0" borderId="57" xfId="38" applyFont="1" applyBorder="1" applyAlignment="1">
      <alignment horizontal="center" vertical="center" wrapText="1"/>
    </xf>
    <xf numFmtId="204" fontId="24" fillId="0" borderId="55" xfId="38" applyNumberFormat="1" applyFont="1" applyBorder="1" applyAlignment="1">
      <alignment horizontal="right" vertical="center" wrapText="1"/>
    </xf>
    <xf numFmtId="204" fontId="24" fillId="0" borderId="59" xfId="38" applyNumberFormat="1" applyFont="1" applyBorder="1" applyAlignment="1">
      <alignment horizontal="right" vertical="center" wrapText="1"/>
    </xf>
    <xf numFmtId="204" fontId="24" fillId="0" borderId="64" xfId="38" applyNumberFormat="1" applyFont="1" applyBorder="1" applyAlignment="1">
      <alignment horizontal="right" vertical="center" wrapText="1"/>
    </xf>
    <xf numFmtId="204" fontId="24" fillId="0" borderId="84" xfId="38" applyNumberFormat="1" applyFont="1" applyBorder="1" applyAlignment="1">
      <alignment horizontal="right" vertical="center" wrapText="1"/>
    </xf>
    <xf numFmtId="204" fontId="24" fillId="0" borderId="38" xfId="38" applyNumberFormat="1" applyFont="1" applyBorder="1" applyAlignment="1">
      <alignment horizontal="right" vertical="center" wrapText="1"/>
    </xf>
    <xf numFmtId="204" fontId="24" fillId="0" borderId="54" xfId="38" applyNumberFormat="1" applyFont="1" applyFill="1" applyBorder="1" applyAlignment="1">
      <alignment horizontal="right" vertical="center" wrapText="1"/>
    </xf>
    <xf numFmtId="204" fontId="24" fillId="0" borderId="23" xfId="38" applyNumberFormat="1" applyFont="1" applyBorder="1" applyAlignment="1">
      <alignment horizontal="right" vertical="center" wrapText="1"/>
    </xf>
    <xf numFmtId="0" fontId="26" fillId="0" borderId="0" xfId="38" applyFont="1" applyBorder="1" applyAlignment="1">
      <alignment horizontal="left" vertical="center" wrapText="1"/>
    </xf>
    <xf numFmtId="0" fontId="26" fillId="0" borderId="0" xfId="38" applyFont="1" applyAlignment="1">
      <alignment horizontal="left" vertical="center" wrapText="1"/>
    </xf>
  </cellXfs>
  <cellStyles count="4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 3" xfId="34"/>
    <cellStyle name="標準_6.所得試算表（記載例）" xfId="35"/>
    <cellStyle name="標準_7.作物別単位所得表" xfId="36"/>
    <cellStyle name="標準_基盤強化基本指標" xfId="37"/>
    <cellStyle name="標準_基盤強化基本指標_7.作物別単位所得表" xfId="38"/>
    <cellStyle name="良い" xfId="39"/>
    <cellStyle name="見出し 1" xfId="40"/>
    <cellStyle name="見出し 2" xfId="41"/>
    <cellStyle name="見出し 3" xfId="42"/>
    <cellStyle name="見出し 4" xfId="43"/>
    <cellStyle name="計算" xfId="44"/>
    <cellStyle name="説明文" xfId="45"/>
    <cellStyle name="警告文" xfId="46"/>
    <cellStyle name="集計" xfId="47"/>
    <cellStyle name="桁区切り" xfId="48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4"/>
  <sheetViews>
    <sheetView tabSelected="1" workbookViewId="0">
      <selection activeCell="D3" sqref="D3"/>
    </sheetView>
  </sheetViews>
  <sheetFormatPr defaultRowHeight="13.2"/>
  <cols>
    <col min="1" max="2" width="2.875" bestFit="1" customWidth="1"/>
    <col min="3" max="3" width="15.125" bestFit="1" customWidth="1"/>
    <col min="4" max="7" width="12.75" customWidth="1"/>
    <col min="8" max="8" width="15.125" customWidth="1"/>
  </cols>
  <sheetData>
    <row r="1" spans="1:8" ht="8.25" customHeight="1"/>
    <row r="2" spans="1:8" ht="15.6">
      <c r="A2" s="2" t="s">
        <v>2</v>
      </c>
      <c r="B2" s="2"/>
      <c r="C2" s="2"/>
      <c r="D2" s="2"/>
      <c r="E2" s="2"/>
      <c r="F2" s="2"/>
      <c r="G2" s="2"/>
      <c r="H2" s="2"/>
    </row>
    <row r="3" spans="1:8" ht="33" customHeight="1">
      <c r="A3" s="3"/>
      <c r="B3" s="3"/>
      <c r="C3" s="3"/>
      <c r="D3" s="3"/>
      <c r="E3" s="3"/>
      <c r="F3" s="85" t="s">
        <v>7</v>
      </c>
      <c r="G3" s="100"/>
      <c r="H3" s="100"/>
    </row>
    <row r="4" spans="1:8" ht="6" customHeight="1"/>
    <row r="5" spans="1:8" ht="18" customHeight="1">
      <c r="A5" s="4"/>
      <c r="B5" s="16"/>
      <c r="C5" s="31"/>
      <c r="D5" s="4" t="s">
        <v>16</v>
      </c>
      <c r="E5" s="69"/>
      <c r="F5" s="86" t="s">
        <v>3</v>
      </c>
      <c r="G5" s="31"/>
      <c r="H5" s="108" t="s">
        <v>17</v>
      </c>
    </row>
    <row r="6" spans="1:8" s="1" customFormat="1">
      <c r="A6" s="5" t="s">
        <v>8</v>
      </c>
      <c r="B6" s="17"/>
      <c r="C6" s="37"/>
      <c r="D6" s="55" t="s">
        <v>5</v>
      </c>
      <c r="E6" s="70" t="s">
        <v>19</v>
      </c>
      <c r="F6" s="87" t="s">
        <v>5</v>
      </c>
      <c r="G6" s="44" t="s">
        <v>19</v>
      </c>
      <c r="H6" s="109"/>
    </row>
    <row r="7" spans="1:8" ht="19.5" customHeight="1">
      <c r="A7" s="6"/>
      <c r="B7" s="18" t="s">
        <v>10</v>
      </c>
      <c r="C7" s="38"/>
      <c r="D7" s="56"/>
      <c r="E7" s="71"/>
      <c r="F7" s="88"/>
      <c r="G7" s="75"/>
      <c r="H7" s="110"/>
    </row>
    <row r="8" spans="1:8" ht="19.5" customHeight="1">
      <c r="A8" s="6"/>
      <c r="B8" s="19" t="s">
        <v>21</v>
      </c>
      <c r="C8" s="39" t="s">
        <v>22</v>
      </c>
      <c r="D8" s="57"/>
      <c r="E8" s="72"/>
      <c r="F8" s="89"/>
      <c r="G8" s="76"/>
      <c r="H8" s="111"/>
    </row>
    <row r="9" spans="1:8" ht="19.5" customHeight="1">
      <c r="A9" s="6"/>
      <c r="B9" s="19"/>
      <c r="C9" s="39" t="s">
        <v>24</v>
      </c>
      <c r="D9" s="57"/>
      <c r="E9" s="72"/>
      <c r="F9" s="89"/>
      <c r="G9" s="76"/>
      <c r="H9" s="112"/>
    </row>
    <row r="10" spans="1:8" ht="19.5" customHeight="1">
      <c r="A10" s="6"/>
      <c r="B10" s="19"/>
      <c r="C10" s="39" t="s">
        <v>25</v>
      </c>
      <c r="D10" s="57"/>
      <c r="E10" s="72"/>
      <c r="F10" s="89"/>
      <c r="G10" s="76"/>
      <c r="H10" s="112"/>
    </row>
    <row r="11" spans="1:8" ht="19.5" customHeight="1">
      <c r="A11" s="6"/>
      <c r="B11" s="19"/>
      <c r="C11" s="39" t="s">
        <v>27</v>
      </c>
      <c r="D11" s="57"/>
      <c r="E11" s="72"/>
      <c r="F11" s="89"/>
      <c r="G11" s="76"/>
      <c r="H11" s="112"/>
    </row>
    <row r="12" spans="1:8" ht="19.5" customHeight="1">
      <c r="A12" s="6"/>
      <c r="B12" s="20"/>
      <c r="C12" s="40" t="s">
        <v>29</v>
      </c>
      <c r="D12" s="58"/>
      <c r="E12" s="73"/>
      <c r="F12" s="90"/>
      <c r="G12" s="77"/>
      <c r="H12" s="113"/>
    </row>
    <row r="13" spans="1:8" ht="19.5" customHeight="1">
      <c r="A13" s="7"/>
      <c r="B13" s="21" t="s">
        <v>30</v>
      </c>
      <c r="C13" s="41"/>
      <c r="D13" s="59"/>
      <c r="E13" s="74"/>
      <c r="F13" s="91"/>
      <c r="G13" s="101"/>
      <c r="H13" s="114" t="s">
        <v>23</v>
      </c>
    </row>
    <row r="14" spans="1:8">
      <c r="A14" s="8" t="s">
        <v>32</v>
      </c>
      <c r="B14" s="17"/>
      <c r="C14" s="37"/>
      <c r="D14" s="55" t="s">
        <v>5</v>
      </c>
      <c r="E14" s="70" t="s">
        <v>19</v>
      </c>
      <c r="F14" s="87" t="s">
        <v>5</v>
      </c>
      <c r="G14" s="44" t="s">
        <v>19</v>
      </c>
      <c r="H14" s="115"/>
    </row>
    <row r="15" spans="1:8" ht="19.5" customHeight="1">
      <c r="A15" s="9"/>
      <c r="B15" s="18" t="s">
        <v>4</v>
      </c>
      <c r="C15" s="42"/>
      <c r="D15" s="56"/>
      <c r="E15" s="75"/>
      <c r="F15" s="56"/>
      <c r="G15" s="75"/>
      <c r="H15" s="110"/>
    </row>
    <row r="16" spans="1:8" ht="19.5" customHeight="1">
      <c r="A16" s="9"/>
      <c r="B16" s="22" t="s">
        <v>34</v>
      </c>
      <c r="C16" s="39"/>
      <c r="D16" s="57"/>
      <c r="E16" s="76"/>
      <c r="F16" s="57"/>
      <c r="G16" s="76"/>
      <c r="H16" s="112"/>
    </row>
    <row r="17" spans="1:8" ht="19.5" customHeight="1">
      <c r="A17" s="9"/>
      <c r="B17" s="23" t="s">
        <v>35</v>
      </c>
      <c r="C17" s="40"/>
      <c r="D17" s="58"/>
      <c r="E17" s="77"/>
      <c r="F17" s="58"/>
      <c r="G17" s="77"/>
      <c r="H17" s="116"/>
    </row>
    <row r="18" spans="1:8" ht="19.5" customHeight="1">
      <c r="A18" s="10"/>
      <c r="B18" s="21" t="s">
        <v>30</v>
      </c>
      <c r="C18" s="41"/>
      <c r="D18" s="59"/>
      <c r="E18" s="74"/>
      <c r="F18" s="92"/>
      <c r="G18" s="101"/>
      <c r="H18" s="114" t="s">
        <v>36</v>
      </c>
    </row>
    <row r="19" spans="1:8" s="1" customFormat="1" ht="19.5" customHeight="1">
      <c r="A19" s="5"/>
      <c r="B19" s="17"/>
      <c r="C19" s="37"/>
      <c r="D19" s="55"/>
      <c r="E19" s="70"/>
      <c r="F19" s="87"/>
      <c r="G19" s="44"/>
      <c r="H19" s="109"/>
    </row>
    <row r="20" spans="1:8" ht="19.5" customHeight="1">
      <c r="A20" s="6"/>
      <c r="B20" s="18"/>
      <c r="C20" s="38"/>
      <c r="D20" s="60"/>
      <c r="E20" s="78"/>
      <c r="F20" s="93"/>
      <c r="G20" s="102"/>
      <c r="H20" s="110"/>
    </row>
    <row r="21" spans="1:8" ht="19.5" customHeight="1">
      <c r="A21" s="6"/>
      <c r="B21" s="22"/>
      <c r="C21" s="39"/>
      <c r="D21" s="61"/>
      <c r="E21" s="79"/>
      <c r="F21" s="94"/>
      <c r="G21" s="103"/>
      <c r="H21" s="112"/>
    </row>
    <row r="22" spans="1:8" ht="19.5" customHeight="1">
      <c r="A22" s="6"/>
      <c r="B22" s="22"/>
      <c r="C22" s="39"/>
      <c r="D22" s="61"/>
      <c r="E22" s="79"/>
      <c r="F22" s="94"/>
      <c r="G22" s="103"/>
      <c r="H22" s="112"/>
    </row>
    <row r="23" spans="1:8" ht="19.5" customHeight="1">
      <c r="A23" s="6"/>
      <c r="B23" s="22"/>
      <c r="C23" s="39"/>
      <c r="D23" s="61"/>
      <c r="E23" s="79"/>
      <c r="F23" s="94"/>
      <c r="G23" s="103"/>
      <c r="H23" s="112"/>
    </row>
    <row r="24" spans="1:8" ht="19.5" customHeight="1">
      <c r="A24" s="6"/>
      <c r="B24" s="24"/>
      <c r="C24" s="43"/>
      <c r="D24" s="62"/>
      <c r="E24" s="80"/>
      <c r="F24" s="95"/>
      <c r="G24" s="104"/>
      <c r="H24" s="116"/>
    </row>
    <row r="25" spans="1:8" ht="19.5" customHeight="1">
      <c r="A25" s="7"/>
      <c r="B25" s="21" t="s">
        <v>30</v>
      </c>
      <c r="C25" s="41"/>
      <c r="D25" s="59"/>
      <c r="E25" s="74"/>
      <c r="F25" s="92"/>
      <c r="G25" s="101"/>
      <c r="H25" s="114" t="s">
        <v>14</v>
      </c>
    </row>
    <row r="26" spans="1:8">
      <c r="A26" s="5" t="s">
        <v>38</v>
      </c>
      <c r="B26" s="25" t="s">
        <v>20</v>
      </c>
      <c r="C26" s="44" t="s">
        <v>39</v>
      </c>
      <c r="D26" s="55" t="s">
        <v>5</v>
      </c>
      <c r="E26" s="70" t="s">
        <v>19</v>
      </c>
      <c r="F26" s="87" t="s">
        <v>5</v>
      </c>
      <c r="G26" s="44" t="s">
        <v>19</v>
      </c>
      <c r="H26" s="115"/>
    </row>
    <row r="27" spans="1:8" ht="19.5" customHeight="1">
      <c r="A27" s="6"/>
      <c r="B27" s="26"/>
      <c r="C27" s="45"/>
      <c r="D27" s="56"/>
      <c r="E27" s="71"/>
      <c r="F27" s="88"/>
      <c r="G27" s="71"/>
      <c r="H27" s="110"/>
    </row>
    <row r="28" spans="1:8" ht="19.5" customHeight="1">
      <c r="A28" s="6"/>
      <c r="B28" s="26"/>
      <c r="C28" s="46"/>
      <c r="D28" s="57"/>
      <c r="E28" s="72"/>
      <c r="F28" s="89"/>
      <c r="G28" s="76"/>
      <c r="H28" s="112"/>
    </row>
    <row r="29" spans="1:8" ht="19.5" customHeight="1">
      <c r="A29" s="6"/>
      <c r="B29" s="26"/>
      <c r="C29" s="46"/>
      <c r="D29" s="57"/>
      <c r="E29" s="72"/>
      <c r="F29" s="89"/>
      <c r="G29" s="76"/>
      <c r="H29" s="112"/>
    </row>
    <row r="30" spans="1:8" ht="19.5" customHeight="1">
      <c r="A30" s="6"/>
      <c r="B30" s="19" t="s">
        <v>42</v>
      </c>
      <c r="C30" s="46"/>
      <c r="D30" s="57"/>
      <c r="E30" s="72"/>
      <c r="F30" s="89"/>
      <c r="G30" s="76"/>
      <c r="H30" s="112"/>
    </row>
    <row r="31" spans="1:8" ht="19.5" customHeight="1">
      <c r="A31" s="6"/>
      <c r="B31" s="19"/>
      <c r="C31" s="46"/>
      <c r="D31" s="57"/>
      <c r="E31" s="72"/>
      <c r="F31" s="89"/>
      <c r="G31" s="76"/>
      <c r="H31" s="112"/>
    </row>
    <row r="32" spans="1:8" ht="19.5" customHeight="1">
      <c r="A32" s="6"/>
      <c r="B32" s="19"/>
      <c r="C32" s="46"/>
      <c r="D32" s="57"/>
      <c r="E32" s="72"/>
      <c r="F32" s="89"/>
      <c r="G32" s="76"/>
      <c r="H32" s="112"/>
    </row>
    <row r="33" spans="1:8" ht="19.5" customHeight="1">
      <c r="A33" s="7"/>
      <c r="B33" s="21" t="s">
        <v>30</v>
      </c>
      <c r="C33" s="41"/>
      <c r="D33" s="63"/>
      <c r="E33" s="74"/>
      <c r="F33" s="96"/>
      <c r="G33" s="101"/>
      <c r="H33" s="114" t="s">
        <v>41</v>
      </c>
    </row>
    <row r="34" spans="1:8" ht="19.5" customHeight="1">
      <c r="A34" s="5" t="s">
        <v>45</v>
      </c>
      <c r="B34" s="27"/>
      <c r="C34" s="47"/>
      <c r="D34" s="64"/>
      <c r="E34" s="81"/>
      <c r="F34" s="97"/>
      <c r="G34" s="105"/>
      <c r="H34" s="117"/>
    </row>
    <row r="35" spans="1:8" ht="19.5" customHeight="1">
      <c r="A35" s="6"/>
      <c r="B35" s="28"/>
      <c r="C35" s="29"/>
      <c r="D35" s="61"/>
      <c r="E35" s="79"/>
      <c r="F35" s="94"/>
      <c r="G35" s="103"/>
      <c r="H35" s="118"/>
    </row>
    <row r="36" spans="1:8" ht="19.5" customHeight="1">
      <c r="A36" s="6"/>
      <c r="B36" s="29"/>
      <c r="C36" s="48"/>
      <c r="D36" s="61"/>
      <c r="E36" s="79"/>
      <c r="F36" s="94"/>
      <c r="G36" s="103"/>
      <c r="H36" s="119"/>
    </row>
    <row r="37" spans="1:8" ht="19.5" customHeight="1">
      <c r="A37" s="11"/>
      <c r="B37" s="30" t="s">
        <v>30</v>
      </c>
      <c r="C37" s="49"/>
      <c r="D37" s="65"/>
      <c r="E37" s="82"/>
      <c r="F37" s="98"/>
      <c r="G37" s="106"/>
      <c r="H37" s="114" t="s">
        <v>46</v>
      </c>
    </row>
    <row r="38" spans="1:8" ht="13.5" customHeight="1">
      <c r="A38" s="8" t="s">
        <v>48</v>
      </c>
      <c r="B38" s="31"/>
      <c r="C38" s="50"/>
      <c r="D38" s="66" t="s">
        <v>52</v>
      </c>
      <c r="E38" s="70" t="s">
        <v>53</v>
      </c>
      <c r="F38" s="66" t="s">
        <v>52</v>
      </c>
      <c r="G38" s="70" t="s">
        <v>53</v>
      </c>
      <c r="H38" s="108"/>
    </row>
    <row r="39" spans="1:8" ht="19.5" customHeight="1">
      <c r="A39" s="9"/>
      <c r="B39" s="32" t="s">
        <v>54</v>
      </c>
      <c r="C39" s="51"/>
      <c r="D39" s="67"/>
      <c r="E39" s="83"/>
      <c r="F39" s="67"/>
      <c r="G39" s="83"/>
      <c r="H39" s="118"/>
    </row>
    <row r="40" spans="1:8" ht="19.5" customHeight="1">
      <c r="A40" s="9"/>
      <c r="B40" s="33" t="s">
        <v>51</v>
      </c>
      <c r="C40" s="52"/>
      <c r="D40" s="68"/>
      <c r="E40" s="84"/>
      <c r="F40" s="68"/>
      <c r="G40" s="84"/>
      <c r="H40" s="120"/>
    </row>
    <row r="41" spans="1:8" ht="19.5" customHeight="1">
      <c r="A41" s="12"/>
      <c r="B41" s="34" t="s">
        <v>30</v>
      </c>
      <c r="C41" s="53"/>
      <c r="D41" s="67"/>
      <c r="E41" s="83"/>
      <c r="F41" s="99"/>
      <c r="G41" s="107"/>
      <c r="H41" s="118" t="s">
        <v>31</v>
      </c>
    </row>
    <row r="42" spans="1:8" ht="32.25" customHeight="1">
      <c r="A42" s="13" t="s">
        <v>0</v>
      </c>
      <c r="B42" s="35"/>
      <c r="C42" s="54"/>
      <c r="D42" s="59"/>
      <c r="E42" s="74"/>
      <c r="F42" s="92"/>
      <c r="G42" s="101"/>
      <c r="H42" s="114" t="s">
        <v>55</v>
      </c>
    </row>
    <row r="43" spans="1:8" ht="13.5" customHeight="1">
      <c r="A43" s="14" t="s">
        <v>56</v>
      </c>
      <c r="B43" s="14"/>
      <c r="C43" s="14"/>
      <c r="D43" s="14"/>
      <c r="E43" s="14"/>
      <c r="F43" s="14"/>
      <c r="G43" s="14"/>
      <c r="H43" s="14"/>
    </row>
    <row r="44" spans="1:8">
      <c r="A44" s="15"/>
      <c r="B44" s="36" t="s">
        <v>182</v>
      </c>
      <c r="C44" s="36"/>
      <c r="D44" s="36"/>
      <c r="E44" s="36"/>
      <c r="F44" s="36"/>
      <c r="G44" s="36"/>
      <c r="H44" s="36"/>
    </row>
  </sheetData>
  <mergeCells count="41">
    <mergeCell ref="A2:H2"/>
    <mergeCell ref="G3:H3"/>
    <mergeCell ref="A5:C5"/>
    <mergeCell ref="D5:E5"/>
    <mergeCell ref="F5:G5"/>
    <mergeCell ref="B6:C6"/>
    <mergeCell ref="B7:C7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C42"/>
    <mergeCell ref="A43:H43"/>
    <mergeCell ref="B44:H44"/>
    <mergeCell ref="B8:B12"/>
    <mergeCell ref="A14:A18"/>
    <mergeCell ref="B26:B29"/>
    <mergeCell ref="B30:B32"/>
    <mergeCell ref="A34:A37"/>
    <mergeCell ref="H34:H36"/>
    <mergeCell ref="A38:A41"/>
    <mergeCell ref="A6:A13"/>
    <mergeCell ref="A19:A25"/>
    <mergeCell ref="A26:A33"/>
  </mergeCells>
  <phoneticPr fontId="20"/>
  <pageMargins left="0.78740157480314965" right="0.78740157480314965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theme="0"/>
    <pageSetUpPr fitToPage="1"/>
  </sheetPr>
  <dimension ref="A1:L82"/>
  <sheetViews>
    <sheetView showGridLines="0" view="pageBreakPreview" zoomScale="140" zoomScaleSheetLayoutView="140" workbookViewId="0">
      <selection activeCell="A4" sqref="A4:A8"/>
    </sheetView>
  </sheetViews>
  <sheetFormatPr defaultRowHeight="13.2"/>
  <cols>
    <col min="1" max="1" width="21.5" style="121" customWidth="1"/>
    <col min="2" max="2" width="8.1640625" style="121" bestFit="1" customWidth="1"/>
    <col min="3" max="3" width="19.6640625" style="121" customWidth="1"/>
    <col min="4" max="4" width="18.83203125" style="122" customWidth="1"/>
    <col min="5" max="5" width="18" style="122" bestFit="1" customWidth="1"/>
    <col min="6" max="6" width="24.5" style="122" customWidth="1"/>
    <col min="7" max="7" width="15" style="122" bestFit="1" customWidth="1"/>
    <col min="8" max="8" width="14.6640625" style="122" bestFit="1" customWidth="1"/>
    <col min="9" max="9" width="16.33203125" style="122" customWidth="1"/>
    <col min="10" max="256" width="9.33203125" style="121" customWidth="1"/>
    <col min="257" max="257" width="21.5" style="121" customWidth="1"/>
    <col min="258" max="258" width="8.1640625" style="121" bestFit="1" customWidth="1"/>
    <col min="259" max="259" width="19.6640625" style="121" customWidth="1"/>
    <col min="260" max="260" width="18.83203125" style="121" customWidth="1"/>
    <col min="261" max="261" width="16.5" style="121" bestFit="1" customWidth="1"/>
    <col min="262" max="262" width="24.5" style="121" customWidth="1"/>
    <col min="263" max="264" width="14.6640625" style="121" bestFit="1" customWidth="1"/>
    <col min="265" max="265" width="16.33203125" style="121" customWidth="1"/>
    <col min="266" max="512" width="9.33203125" style="121" customWidth="1"/>
    <col min="513" max="513" width="21.5" style="121" customWidth="1"/>
    <col min="514" max="514" width="8.1640625" style="121" bestFit="1" customWidth="1"/>
    <col min="515" max="515" width="19.6640625" style="121" customWidth="1"/>
    <col min="516" max="516" width="18.83203125" style="121" customWidth="1"/>
    <col min="517" max="517" width="16.5" style="121" bestFit="1" customWidth="1"/>
    <col min="518" max="518" width="24.5" style="121" customWidth="1"/>
    <col min="519" max="520" width="14.6640625" style="121" bestFit="1" customWidth="1"/>
    <col min="521" max="521" width="16.33203125" style="121" customWidth="1"/>
    <col min="522" max="768" width="9.33203125" style="121" customWidth="1"/>
    <col min="769" max="769" width="21.5" style="121" customWidth="1"/>
    <col min="770" max="770" width="8.1640625" style="121" bestFit="1" customWidth="1"/>
    <col min="771" max="771" width="19.6640625" style="121" customWidth="1"/>
    <col min="772" max="772" width="18.83203125" style="121" customWidth="1"/>
    <col min="773" max="773" width="16.5" style="121" bestFit="1" customWidth="1"/>
    <col min="774" max="774" width="24.5" style="121" customWidth="1"/>
    <col min="775" max="776" width="14.6640625" style="121" bestFit="1" customWidth="1"/>
    <col min="777" max="777" width="16.33203125" style="121" customWidth="1"/>
    <col min="778" max="1024" width="9.33203125" style="121" customWidth="1"/>
    <col min="1025" max="1025" width="21.5" style="121" customWidth="1"/>
    <col min="1026" max="1026" width="8.1640625" style="121" bestFit="1" customWidth="1"/>
    <col min="1027" max="1027" width="19.6640625" style="121" customWidth="1"/>
    <col min="1028" max="1028" width="18.83203125" style="121" customWidth="1"/>
    <col min="1029" max="1029" width="16.5" style="121" bestFit="1" customWidth="1"/>
    <col min="1030" max="1030" width="24.5" style="121" customWidth="1"/>
    <col min="1031" max="1032" width="14.6640625" style="121" bestFit="1" customWidth="1"/>
    <col min="1033" max="1033" width="16.33203125" style="121" customWidth="1"/>
    <col min="1034" max="1280" width="9.33203125" style="121" customWidth="1"/>
    <col min="1281" max="1281" width="21.5" style="121" customWidth="1"/>
    <col min="1282" max="1282" width="8.1640625" style="121" bestFit="1" customWidth="1"/>
    <col min="1283" max="1283" width="19.6640625" style="121" customWidth="1"/>
    <col min="1284" max="1284" width="18.83203125" style="121" customWidth="1"/>
    <col min="1285" max="1285" width="16.5" style="121" bestFit="1" customWidth="1"/>
    <col min="1286" max="1286" width="24.5" style="121" customWidth="1"/>
    <col min="1287" max="1288" width="14.6640625" style="121" bestFit="1" customWidth="1"/>
    <col min="1289" max="1289" width="16.33203125" style="121" customWidth="1"/>
    <col min="1290" max="1536" width="9.33203125" style="121" customWidth="1"/>
    <col min="1537" max="1537" width="21.5" style="121" customWidth="1"/>
    <col min="1538" max="1538" width="8.1640625" style="121" bestFit="1" customWidth="1"/>
    <col min="1539" max="1539" width="19.6640625" style="121" customWidth="1"/>
    <col min="1540" max="1540" width="18.83203125" style="121" customWidth="1"/>
    <col min="1541" max="1541" width="16.5" style="121" bestFit="1" customWidth="1"/>
    <col min="1542" max="1542" width="24.5" style="121" customWidth="1"/>
    <col min="1543" max="1544" width="14.6640625" style="121" bestFit="1" customWidth="1"/>
    <col min="1545" max="1545" width="16.33203125" style="121" customWidth="1"/>
    <col min="1546" max="1792" width="9.33203125" style="121" customWidth="1"/>
    <col min="1793" max="1793" width="21.5" style="121" customWidth="1"/>
    <col min="1794" max="1794" width="8.1640625" style="121" bestFit="1" customWidth="1"/>
    <col min="1795" max="1795" width="19.6640625" style="121" customWidth="1"/>
    <col min="1796" max="1796" width="18.83203125" style="121" customWidth="1"/>
    <col min="1797" max="1797" width="16.5" style="121" bestFit="1" customWidth="1"/>
    <col min="1798" max="1798" width="24.5" style="121" customWidth="1"/>
    <col min="1799" max="1800" width="14.6640625" style="121" bestFit="1" customWidth="1"/>
    <col min="1801" max="1801" width="16.33203125" style="121" customWidth="1"/>
    <col min="1802" max="2048" width="9.33203125" style="121" customWidth="1"/>
    <col min="2049" max="2049" width="21.5" style="121" customWidth="1"/>
    <col min="2050" max="2050" width="8.1640625" style="121" bestFit="1" customWidth="1"/>
    <col min="2051" max="2051" width="19.6640625" style="121" customWidth="1"/>
    <col min="2052" max="2052" width="18.83203125" style="121" customWidth="1"/>
    <col min="2053" max="2053" width="16.5" style="121" bestFit="1" customWidth="1"/>
    <col min="2054" max="2054" width="24.5" style="121" customWidth="1"/>
    <col min="2055" max="2056" width="14.6640625" style="121" bestFit="1" customWidth="1"/>
    <col min="2057" max="2057" width="16.33203125" style="121" customWidth="1"/>
    <col min="2058" max="2304" width="9.33203125" style="121" customWidth="1"/>
    <col min="2305" max="2305" width="21.5" style="121" customWidth="1"/>
    <col min="2306" max="2306" width="8.1640625" style="121" bestFit="1" customWidth="1"/>
    <col min="2307" max="2307" width="19.6640625" style="121" customWidth="1"/>
    <col min="2308" max="2308" width="18.83203125" style="121" customWidth="1"/>
    <col min="2309" max="2309" width="16.5" style="121" bestFit="1" customWidth="1"/>
    <col min="2310" max="2310" width="24.5" style="121" customWidth="1"/>
    <col min="2311" max="2312" width="14.6640625" style="121" bestFit="1" customWidth="1"/>
    <col min="2313" max="2313" width="16.33203125" style="121" customWidth="1"/>
    <col min="2314" max="2560" width="9.33203125" style="121" customWidth="1"/>
    <col min="2561" max="2561" width="21.5" style="121" customWidth="1"/>
    <col min="2562" max="2562" width="8.1640625" style="121" bestFit="1" customWidth="1"/>
    <col min="2563" max="2563" width="19.6640625" style="121" customWidth="1"/>
    <col min="2564" max="2564" width="18.83203125" style="121" customWidth="1"/>
    <col min="2565" max="2565" width="16.5" style="121" bestFit="1" customWidth="1"/>
    <col min="2566" max="2566" width="24.5" style="121" customWidth="1"/>
    <col min="2567" max="2568" width="14.6640625" style="121" bestFit="1" customWidth="1"/>
    <col min="2569" max="2569" width="16.33203125" style="121" customWidth="1"/>
    <col min="2570" max="2816" width="9.33203125" style="121" customWidth="1"/>
    <col min="2817" max="2817" width="21.5" style="121" customWidth="1"/>
    <col min="2818" max="2818" width="8.1640625" style="121" bestFit="1" customWidth="1"/>
    <col min="2819" max="2819" width="19.6640625" style="121" customWidth="1"/>
    <col min="2820" max="2820" width="18.83203125" style="121" customWidth="1"/>
    <col min="2821" max="2821" width="16.5" style="121" bestFit="1" customWidth="1"/>
    <col min="2822" max="2822" width="24.5" style="121" customWidth="1"/>
    <col min="2823" max="2824" width="14.6640625" style="121" bestFit="1" customWidth="1"/>
    <col min="2825" max="2825" width="16.33203125" style="121" customWidth="1"/>
    <col min="2826" max="3072" width="9.33203125" style="121" customWidth="1"/>
    <col min="3073" max="3073" width="21.5" style="121" customWidth="1"/>
    <col min="3074" max="3074" width="8.1640625" style="121" bestFit="1" customWidth="1"/>
    <col min="3075" max="3075" width="19.6640625" style="121" customWidth="1"/>
    <col min="3076" max="3076" width="18.83203125" style="121" customWidth="1"/>
    <col min="3077" max="3077" width="16.5" style="121" bestFit="1" customWidth="1"/>
    <col min="3078" max="3078" width="24.5" style="121" customWidth="1"/>
    <col min="3079" max="3080" width="14.6640625" style="121" bestFit="1" customWidth="1"/>
    <col min="3081" max="3081" width="16.33203125" style="121" customWidth="1"/>
    <col min="3082" max="3328" width="9.33203125" style="121" customWidth="1"/>
    <col min="3329" max="3329" width="21.5" style="121" customWidth="1"/>
    <col min="3330" max="3330" width="8.1640625" style="121" bestFit="1" customWidth="1"/>
    <col min="3331" max="3331" width="19.6640625" style="121" customWidth="1"/>
    <col min="3332" max="3332" width="18.83203125" style="121" customWidth="1"/>
    <col min="3333" max="3333" width="16.5" style="121" bestFit="1" customWidth="1"/>
    <col min="3334" max="3334" width="24.5" style="121" customWidth="1"/>
    <col min="3335" max="3336" width="14.6640625" style="121" bestFit="1" customWidth="1"/>
    <col min="3337" max="3337" width="16.33203125" style="121" customWidth="1"/>
    <col min="3338" max="3584" width="9.33203125" style="121" customWidth="1"/>
    <col min="3585" max="3585" width="21.5" style="121" customWidth="1"/>
    <col min="3586" max="3586" width="8.1640625" style="121" bestFit="1" customWidth="1"/>
    <col min="3587" max="3587" width="19.6640625" style="121" customWidth="1"/>
    <col min="3588" max="3588" width="18.83203125" style="121" customWidth="1"/>
    <col min="3589" max="3589" width="16.5" style="121" bestFit="1" customWidth="1"/>
    <col min="3590" max="3590" width="24.5" style="121" customWidth="1"/>
    <col min="3591" max="3592" width="14.6640625" style="121" bestFit="1" customWidth="1"/>
    <col min="3593" max="3593" width="16.33203125" style="121" customWidth="1"/>
    <col min="3594" max="3840" width="9.33203125" style="121" customWidth="1"/>
    <col min="3841" max="3841" width="21.5" style="121" customWidth="1"/>
    <col min="3842" max="3842" width="8.1640625" style="121" bestFit="1" customWidth="1"/>
    <col min="3843" max="3843" width="19.6640625" style="121" customWidth="1"/>
    <col min="3844" max="3844" width="18.83203125" style="121" customWidth="1"/>
    <col min="3845" max="3845" width="16.5" style="121" bestFit="1" customWidth="1"/>
    <col min="3846" max="3846" width="24.5" style="121" customWidth="1"/>
    <col min="3847" max="3848" width="14.6640625" style="121" bestFit="1" customWidth="1"/>
    <col min="3849" max="3849" width="16.33203125" style="121" customWidth="1"/>
    <col min="3850" max="4096" width="9.33203125" style="121" customWidth="1"/>
    <col min="4097" max="4097" width="21.5" style="121" customWidth="1"/>
    <col min="4098" max="4098" width="8.1640625" style="121" bestFit="1" customWidth="1"/>
    <col min="4099" max="4099" width="19.6640625" style="121" customWidth="1"/>
    <col min="4100" max="4100" width="18.83203125" style="121" customWidth="1"/>
    <col min="4101" max="4101" width="16.5" style="121" bestFit="1" customWidth="1"/>
    <col min="4102" max="4102" width="24.5" style="121" customWidth="1"/>
    <col min="4103" max="4104" width="14.6640625" style="121" bestFit="1" customWidth="1"/>
    <col min="4105" max="4105" width="16.33203125" style="121" customWidth="1"/>
    <col min="4106" max="4352" width="9.33203125" style="121" customWidth="1"/>
    <col min="4353" max="4353" width="21.5" style="121" customWidth="1"/>
    <col min="4354" max="4354" width="8.1640625" style="121" bestFit="1" customWidth="1"/>
    <col min="4355" max="4355" width="19.6640625" style="121" customWidth="1"/>
    <col min="4356" max="4356" width="18.83203125" style="121" customWidth="1"/>
    <col min="4357" max="4357" width="16.5" style="121" bestFit="1" customWidth="1"/>
    <col min="4358" max="4358" width="24.5" style="121" customWidth="1"/>
    <col min="4359" max="4360" width="14.6640625" style="121" bestFit="1" customWidth="1"/>
    <col min="4361" max="4361" width="16.33203125" style="121" customWidth="1"/>
    <col min="4362" max="4608" width="9.33203125" style="121" customWidth="1"/>
    <col min="4609" max="4609" width="21.5" style="121" customWidth="1"/>
    <col min="4610" max="4610" width="8.1640625" style="121" bestFit="1" customWidth="1"/>
    <col min="4611" max="4611" width="19.6640625" style="121" customWidth="1"/>
    <col min="4612" max="4612" width="18.83203125" style="121" customWidth="1"/>
    <col min="4613" max="4613" width="16.5" style="121" bestFit="1" customWidth="1"/>
    <col min="4614" max="4614" width="24.5" style="121" customWidth="1"/>
    <col min="4615" max="4616" width="14.6640625" style="121" bestFit="1" customWidth="1"/>
    <col min="4617" max="4617" width="16.33203125" style="121" customWidth="1"/>
    <col min="4618" max="4864" width="9.33203125" style="121" customWidth="1"/>
    <col min="4865" max="4865" width="21.5" style="121" customWidth="1"/>
    <col min="4866" max="4866" width="8.1640625" style="121" bestFit="1" customWidth="1"/>
    <col min="4867" max="4867" width="19.6640625" style="121" customWidth="1"/>
    <col min="4868" max="4868" width="18.83203125" style="121" customWidth="1"/>
    <col min="4869" max="4869" width="16.5" style="121" bestFit="1" customWidth="1"/>
    <col min="4870" max="4870" width="24.5" style="121" customWidth="1"/>
    <col min="4871" max="4872" width="14.6640625" style="121" bestFit="1" customWidth="1"/>
    <col min="4873" max="4873" width="16.33203125" style="121" customWidth="1"/>
    <col min="4874" max="5120" width="9.33203125" style="121" customWidth="1"/>
    <col min="5121" max="5121" width="21.5" style="121" customWidth="1"/>
    <col min="5122" max="5122" width="8.1640625" style="121" bestFit="1" customWidth="1"/>
    <col min="5123" max="5123" width="19.6640625" style="121" customWidth="1"/>
    <col min="5124" max="5124" width="18.83203125" style="121" customWidth="1"/>
    <col min="5125" max="5125" width="16.5" style="121" bestFit="1" customWidth="1"/>
    <col min="5126" max="5126" width="24.5" style="121" customWidth="1"/>
    <col min="5127" max="5128" width="14.6640625" style="121" bestFit="1" customWidth="1"/>
    <col min="5129" max="5129" width="16.33203125" style="121" customWidth="1"/>
    <col min="5130" max="5376" width="9.33203125" style="121" customWidth="1"/>
    <col min="5377" max="5377" width="21.5" style="121" customWidth="1"/>
    <col min="5378" max="5378" width="8.1640625" style="121" bestFit="1" customWidth="1"/>
    <col min="5379" max="5379" width="19.6640625" style="121" customWidth="1"/>
    <col min="5380" max="5380" width="18.83203125" style="121" customWidth="1"/>
    <col min="5381" max="5381" width="16.5" style="121" bestFit="1" customWidth="1"/>
    <col min="5382" max="5382" width="24.5" style="121" customWidth="1"/>
    <col min="5383" max="5384" width="14.6640625" style="121" bestFit="1" customWidth="1"/>
    <col min="5385" max="5385" width="16.33203125" style="121" customWidth="1"/>
    <col min="5386" max="5632" width="9.33203125" style="121" customWidth="1"/>
    <col min="5633" max="5633" width="21.5" style="121" customWidth="1"/>
    <col min="5634" max="5634" width="8.1640625" style="121" bestFit="1" customWidth="1"/>
    <col min="5635" max="5635" width="19.6640625" style="121" customWidth="1"/>
    <col min="5636" max="5636" width="18.83203125" style="121" customWidth="1"/>
    <col min="5637" max="5637" width="16.5" style="121" bestFit="1" customWidth="1"/>
    <col min="5638" max="5638" width="24.5" style="121" customWidth="1"/>
    <col min="5639" max="5640" width="14.6640625" style="121" bestFit="1" customWidth="1"/>
    <col min="5641" max="5641" width="16.33203125" style="121" customWidth="1"/>
    <col min="5642" max="5888" width="9.33203125" style="121" customWidth="1"/>
    <col min="5889" max="5889" width="21.5" style="121" customWidth="1"/>
    <col min="5890" max="5890" width="8.1640625" style="121" bestFit="1" customWidth="1"/>
    <col min="5891" max="5891" width="19.6640625" style="121" customWidth="1"/>
    <col min="5892" max="5892" width="18.83203125" style="121" customWidth="1"/>
    <col min="5893" max="5893" width="16.5" style="121" bestFit="1" customWidth="1"/>
    <col min="5894" max="5894" width="24.5" style="121" customWidth="1"/>
    <col min="5895" max="5896" width="14.6640625" style="121" bestFit="1" customWidth="1"/>
    <col min="5897" max="5897" width="16.33203125" style="121" customWidth="1"/>
    <col min="5898" max="6144" width="9.33203125" style="121" customWidth="1"/>
    <col min="6145" max="6145" width="21.5" style="121" customWidth="1"/>
    <col min="6146" max="6146" width="8.1640625" style="121" bestFit="1" customWidth="1"/>
    <col min="6147" max="6147" width="19.6640625" style="121" customWidth="1"/>
    <col min="6148" max="6148" width="18.83203125" style="121" customWidth="1"/>
    <col min="6149" max="6149" width="16.5" style="121" bestFit="1" customWidth="1"/>
    <col min="6150" max="6150" width="24.5" style="121" customWidth="1"/>
    <col min="6151" max="6152" width="14.6640625" style="121" bestFit="1" customWidth="1"/>
    <col min="6153" max="6153" width="16.33203125" style="121" customWidth="1"/>
    <col min="6154" max="6400" width="9.33203125" style="121" customWidth="1"/>
    <col min="6401" max="6401" width="21.5" style="121" customWidth="1"/>
    <col min="6402" max="6402" width="8.1640625" style="121" bestFit="1" customWidth="1"/>
    <col min="6403" max="6403" width="19.6640625" style="121" customWidth="1"/>
    <col min="6404" max="6404" width="18.83203125" style="121" customWidth="1"/>
    <col min="6405" max="6405" width="16.5" style="121" bestFit="1" customWidth="1"/>
    <col min="6406" max="6406" width="24.5" style="121" customWidth="1"/>
    <col min="6407" max="6408" width="14.6640625" style="121" bestFit="1" customWidth="1"/>
    <col min="6409" max="6409" width="16.33203125" style="121" customWidth="1"/>
    <col min="6410" max="6656" width="9.33203125" style="121" customWidth="1"/>
    <col min="6657" max="6657" width="21.5" style="121" customWidth="1"/>
    <col min="6658" max="6658" width="8.1640625" style="121" bestFit="1" customWidth="1"/>
    <col min="6659" max="6659" width="19.6640625" style="121" customWidth="1"/>
    <col min="6660" max="6660" width="18.83203125" style="121" customWidth="1"/>
    <col min="6661" max="6661" width="16.5" style="121" bestFit="1" customWidth="1"/>
    <col min="6662" max="6662" width="24.5" style="121" customWidth="1"/>
    <col min="6663" max="6664" width="14.6640625" style="121" bestFit="1" customWidth="1"/>
    <col min="6665" max="6665" width="16.33203125" style="121" customWidth="1"/>
    <col min="6666" max="6912" width="9.33203125" style="121" customWidth="1"/>
    <col min="6913" max="6913" width="21.5" style="121" customWidth="1"/>
    <col min="6914" max="6914" width="8.1640625" style="121" bestFit="1" customWidth="1"/>
    <col min="6915" max="6915" width="19.6640625" style="121" customWidth="1"/>
    <col min="6916" max="6916" width="18.83203125" style="121" customWidth="1"/>
    <col min="6917" max="6917" width="16.5" style="121" bestFit="1" customWidth="1"/>
    <col min="6918" max="6918" width="24.5" style="121" customWidth="1"/>
    <col min="6919" max="6920" width="14.6640625" style="121" bestFit="1" customWidth="1"/>
    <col min="6921" max="6921" width="16.33203125" style="121" customWidth="1"/>
    <col min="6922" max="7168" width="9.33203125" style="121" customWidth="1"/>
    <col min="7169" max="7169" width="21.5" style="121" customWidth="1"/>
    <col min="7170" max="7170" width="8.1640625" style="121" bestFit="1" customWidth="1"/>
    <col min="7171" max="7171" width="19.6640625" style="121" customWidth="1"/>
    <col min="7172" max="7172" width="18.83203125" style="121" customWidth="1"/>
    <col min="7173" max="7173" width="16.5" style="121" bestFit="1" customWidth="1"/>
    <col min="7174" max="7174" width="24.5" style="121" customWidth="1"/>
    <col min="7175" max="7176" width="14.6640625" style="121" bestFit="1" customWidth="1"/>
    <col min="7177" max="7177" width="16.33203125" style="121" customWidth="1"/>
    <col min="7178" max="7424" width="9.33203125" style="121" customWidth="1"/>
    <col min="7425" max="7425" width="21.5" style="121" customWidth="1"/>
    <col min="7426" max="7426" width="8.1640625" style="121" bestFit="1" customWidth="1"/>
    <col min="7427" max="7427" width="19.6640625" style="121" customWidth="1"/>
    <col min="7428" max="7428" width="18.83203125" style="121" customWidth="1"/>
    <col min="7429" max="7429" width="16.5" style="121" bestFit="1" customWidth="1"/>
    <col min="7430" max="7430" width="24.5" style="121" customWidth="1"/>
    <col min="7431" max="7432" width="14.6640625" style="121" bestFit="1" customWidth="1"/>
    <col min="7433" max="7433" width="16.33203125" style="121" customWidth="1"/>
    <col min="7434" max="7680" width="9.33203125" style="121" customWidth="1"/>
    <col min="7681" max="7681" width="21.5" style="121" customWidth="1"/>
    <col min="7682" max="7682" width="8.1640625" style="121" bestFit="1" customWidth="1"/>
    <col min="7683" max="7683" width="19.6640625" style="121" customWidth="1"/>
    <col min="7684" max="7684" width="18.83203125" style="121" customWidth="1"/>
    <col min="7685" max="7685" width="16.5" style="121" bestFit="1" customWidth="1"/>
    <col min="7686" max="7686" width="24.5" style="121" customWidth="1"/>
    <col min="7687" max="7688" width="14.6640625" style="121" bestFit="1" customWidth="1"/>
    <col min="7689" max="7689" width="16.33203125" style="121" customWidth="1"/>
    <col min="7690" max="7936" width="9.33203125" style="121" customWidth="1"/>
    <col min="7937" max="7937" width="21.5" style="121" customWidth="1"/>
    <col min="7938" max="7938" width="8.1640625" style="121" bestFit="1" customWidth="1"/>
    <col min="7939" max="7939" width="19.6640625" style="121" customWidth="1"/>
    <col min="7940" max="7940" width="18.83203125" style="121" customWidth="1"/>
    <col min="7941" max="7941" width="16.5" style="121" bestFit="1" customWidth="1"/>
    <col min="7942" max="7942" width="24.5" style="121" customWidth="1"/>
    <col min="7943" max="7944" width="14.6640625" style="121" bestFit="1" customWidth="1"/>
    <col min="7945" max="7945" width="16.33203125" style="121" customWidth="1"/>
    <col min="7946" max="8192" width="9.33203125" style="121" customWidth="1"/>
    <col min="8193" max="8193" width="21.5" style="121" customWidth="1"/>
    <col min="8194" max="8194" width="8.1640625" style="121" bestFit="1" customWidth="1"/>
    <col min="8195" max="8195" width="19.6640625" style="121" customWidth="1"/>
    <col min="8196" max="8196" width="18.83203125" style="121" customWidth="1"/>
    <col min="8197" max="8197" width="16.5" style="121" bestFit="1" customWidth="1"/>
    <col min="8198" max="8198" width="24.5" style="121" customWidth="1"/>
    <col min="8199" max="8200" width="14.6640625" style="121" bestFit="1" customWidth="1"/>
    <col min="8201" max="8201" width="16.33203125" style="121" customWidth="1"/>
    <col min="8202" max="8448" width="9.33203125" style="121" customWidth="1"/>
    <col min="8449" max="8449" width="21.5" style="121" customWidth="1"/>
    <col min="8450" max="8450" width="8.1640625" style="121" bestFit="1" customWidth="1"/>
    <col min="8451" max="8451" width="19.6640625" style="121" customWidth="1"/>
    <col min="8452" max="8452" width="18.83203125" style="121" customWidth="1"/>
    <col min="8453" max="8453" width="16.5" style="121" bestFit="1" customWidth="1"/>
    <col min="8454" max="8454" width="24.5" style="121" customWidth="1"/>
    <col min="8455" max="8456" width="14.6640625" style="121" bestFit="1" customWidth="1"/>
    <col min="8457" max="8457" width="16.33203125" style="121" customWidth="1"/>
    <col min="8458" max="8704" width="9.33203125" style="121" customWidth="1"/>
    <col min="8705" max="8705" width="21.5" style="121" customWidth="1"/>
    <col min="8706" max="8706" width="8.1640625" style="121" bestFit="1" customWidth="1"/>
    <col min="8707" max="8707" width="19.6640625" style="121" customWidth="1"/>
    <col min="8708" max="8708" width="18.83203125" style="121" customWidth="1"/>
    <col min="8709" max="8709" width="16.5" style="121" bestFit="1" customWidth="1"/>
    <col min="8710" max="8710" width="24.5" style="121" customWidth="1"/>
    <col min="8711" max="8712" width="14.6640625" style="121" bestFit="1" customWidth="1"/>
    <col min="8713" max="8713" width="16.33203125" style="121" customWidth="1"/>
    <col min="8714" max="8960" width="9.33203125" style="121" customWidth="1"/>
    <col min="8961" max="8961" width="21.5" style="121" customWidth="1"/>
    <col min="8962" max="8962" width="8.1640625" style="121" bestFit="1" customWidth="1"/>
    <col min="8963" max="8963" width="19.6640625" style="121" customWidth="1"/>
    <col min="8964" max="8964" width="18.83203125" style="121" customWidth="1"/>
    <col min="8965" max="8965" width="16.5" style="121" bestFit="1" customWidth="1"/>
    <col min="8966" max="8966" width="24.5" style="121" customWidth="1"/>
    <col min="8967" max="8968" width="14.6640625" style="121" bestFit="1" customWidth="1"/>
    <col min="8969" max="8969" width="16.33203125" style="121" customWidth="1"/>
    <col min="8970" max="9216" width="9.33203125" style="121" customWidth="1"/>
    <col min="9217" max="9217" width="21.5" style="121" customWidth="1"/>
    <col min="9218" max="9218" width="8.1640625" style="121" bestFit="1" customWidth="1"/>
    <col min="9219" max="9219" width="19.6640625" style="121" customWidth="1"/>
    <col min="9220" max="9220" width="18.83203125" style="121" customWidth="1"/>
    <col min="9221" max="9221" width="16.5" style="121" bestFit="1" customWidth="1"/>
    <col min="9222" max="9222" width="24.5" style="121" customWidth="1"/>
    <col min="9223" max="9224" width="14.6640625" style="121" bestFit="1" customWidth="1"/>
    <col min="9225" max="9225" width="16.33203125" style="121" customWidth="1"/>
    <col min="9226" max="9472" width="9.33203125" style="121" customWidth="1"/>
    <col min="9473" max="9473" width="21.5" style="121" customWidth="1"/>
    <col min="9474" max="9474" width="8.1640625" style="121" bestFit="1" customWidth="1"/>
    <col min="9475" max="9475" width="19.6640625" style="121" customWidth="1"/>
    <col min="9476" max="9476" width="18.83203125" style="121" customWidth="1"/>
    <col min="9477" max="9477" width="16.5" style="121" bestFit="1" customWidth="1"/>
    <col min="9478" max="9478" width="24.5" style="121" customWidth="1"/>
    <col min="9479" max="9480" width="14.6640625" style="121" bestFit="1" customWidth="1"/>
    <col min="9481" max="9481" width="16.33203125" style="121" customWidth="1"/>
    <col min="9482" max="9728" width="9.33203125" style="121" customWidth="1"/>
    <col min="9729" max="9729" width="21.5" style="121" customWidth="1"/>
    <col min="9730" max="9730" width="8.1640625" style="121" bestFit="1" customWidth="1"/>
    <col min="9731" max="9731" width="19.6640625" style="121" customWidth="1"/>
    <col min="9732" max="9732" width="18.83203125" style="121" customWidth="1"/>
    <col min="9733" max="9733" width="16.5" style="121" bestFit="1" customWidth="1"/>
    <col min="9734" max="9734" width="24.5" style="121" customWidth="1"/>
    <col min="9735" max="9736" width="14.6640625" style="121" bestFit="1" customWidth="1"/>
    <col min="9737" max="9737" width="16.33203125" style="121" customWidth="1"/>
    <col min="9738" max="9984" width="9.33203125" style="121" customWidth="1"/>
    <col min="9985" max="9985" width="21.5" style="121" customWidth="1"/>
    <col min="9986" max="9986" width="8.1640625" style="121" bestFit="1" customWidth="1"/>
    <col min="9987" max="9987" width="19.6640625" style="121" customWidth="1"/>
    <col min="9988" max="9988" width="18.83203125" style="121" customWidth="1"/>
    <col min="9989" max="9989" width="16.5" style="121" bestFit="1" customWidth="1"/>
    <col min="9990" max="9990" width="24.5" style="121" customWidth="1"/>
    <col min="9991" max="9992" width="14.6640625" style="121" bestFit="1" customWidth="1"/>
    <col min="9993" max="9993" width="16.33203125" style="121" customWidth="1"/>
    <col min="9994" max="10240" width="9.33203125" style="121" customWidth="1"/>
    <col min="10241" max="10241" width="21.5" style="121" customWidth="1"/>
    <col min="10242" max="10242" width="8.1640625" style="121" bestFit="1" customWidth="1"/>
    <col min="10243" max="10243" width="19.6640625" style="121" customWidth="1"/>
    <col min="10244" max="10244" width="18.83203125" style="121" customWidth="1"/>
    <col min="10245" max="10245" width="16.5" style="121" bestFit="1" customWidth="1"/>
    <col min="10246" max="10246" width="24.5" style="121" customWidth="1"/>
    <col min="10247" max="10248" width="14.6640625" style="121" bestFit="1" customWidth="1"/>
    <col min="10249" max="10249" width="16.33203125" style="121" customWidth="1"/>
    <col min="10250" max="10496" width="9.33203125" style="121" customWidth="1"/>
    <col min="10497" max="10497" width="21.5" style="121" customWidth="1"/>
    <col min="10498" max="10498" width="8.1640625" style="121" bestFit="1" customWidth="1"/>
    <col min="10499" max="10499" width="19.6640625" style="121" customWidth="1"/>
    <col min="10500" max="10500" width="18.83203125" style="121" customWidth="1"/>
    <col min="10501" max="10501" width="16.5" style="121" bestFit="1" customWidth="1"/>
    <col min="10502" max="10502" width="24.5" style="121" customWidth="1"/>
    <col min="10503" max="10504" width="14.6640625" style="121" bestFit="1" customWidth="1"/>
    <col min="10505" max="10505" width="16.33203125" style="121" customWidth="1"/>
    <col min="10506" max="10752" width="9.33203125" style="121" customWidth="1"/>
    <col min="10753" max="10753" width="21.5" style="121" customWidth="1"/>
    <col min="10754" max="10754" width="8.1640625" style="121" bestFit="1" customWidth="1"/>
    <col min="10755" max="10755" width="19.6640625" style="121" customWidth="1"/>
    <col min="10756" max="10756" width="18.83203125" style="121" customWidth="1"/>
    <col min="10757" max="10757" width="16.5" style="121" bestFit="1" customWidth="1"/>
    <col min="10758" max="10758" width="24.5" style="121" customWidth="1"/>
    <col min="10759" max="10760" width="14.6640625" style="121" bestFit="1" customWidth="1"/>
    <col min="10761" max="10761" width="16.33203125" style="121" customWidth="1"/>
    <col min="10762" max="11008" width="9.33203125" style="121" customWidth="1"/>
    <col min="11009" max="11009" width="21.5" style="121" customWidth="1"/>
    <col min="11010" max="11010" width="8.1640625" style="121" bestFit="1" customWidth="1"/>
    <col min="11011" max="11011" width="19.6640625" style="121" customWidth="1"/>
    <col min="11012" max="11012" width="18.83203125" style="121" customWidth="1"/>
    <col min="11013" max="11013" width="16.5" style="121" bestFit="1" customWidth="1"/>
    <col min="11014" max="11014" width="24.5" style="121" customWidth="1"/>
    <col min="11015" max="11016" width="14.6640625" style="121" bestFit="1" customWidth="1"/>
    <col min="11017" max="11017" width="16.33203125" style="121" customWidth="1"/>
    <col min="11018" max="11264" width="9.33203125" style="121" customWidth="1"/>
    <col min="11265" max="11265" width="21.5" style="121" customWidth="1"/>
    <col min="11266" max="11266" width="8.1640625" style="121" bestFit="1" customWidth="1"/>
    <col min="11267" max="11267" width="19.6640625" style="121" customWidth="1"/>
    <col min="11268" max="11268" width="18.83203125" style="121" customWidth="1"/>
    <col min="11269" max="11269" width="16.5" style="121" bestFit="1" customWidth="1"/>
    <col min="11270" max="11270" width="24.5" style="121" customWidth="1"/>
    <col min="11271" max="11272" width="14.6640625" style="121" bestFit="1" customWidth="1"/>
    <col min="11273" max="11273" width="16.33203125" style="121" customWidth="1"/>
    <col min="11274" max="11520" width="9.33203125" style="121" customWidth="1"/>
    <col min="11521" max="11521" width="21.5" style="121" customWidth="1"/>
    <col min="11522" max="11522" width="8.1640625" style="121" bestFit="1" customWidth="1"/>
    <col min="11523" max="11523" width="19.6640625" style="121" customWidth="1"/>
    <col min="11524" max="11524" width="18.83203125" style="121" customWidth="1"/>
    <col min="11525" max="11525" width="16.5" style="121" bestFit="1" customWidth="1"/>
    <col min="11526" max="11526" width="24.5" style="121" customWidth="1"/>
    <col min="11527" max="11528" width="14.6640625" style="121" bestFit="1" customWidth="1"/>
    <col min="11529" max="11529" width="16.33203125" style="121" customWidth="1"/>
    <col min="11530" max="11776" width="9.33203125" style="121" customWidth="1"/>
    <col min="11777" max="11777" width="21.5" style="121" customWidth="1"/>
    <col min="11778" max="11778" width="8.1640625" style="121" bestFit="1" customWidth="1"/>
    <col min="11779" max="11779" width="19.6640625" style="121" customWidth="1"/>
    <col min="11780" max="11780" width="18.83203125" style="121" customWidth="1"/>
    <col min="11781" max="11781" width="16.5" style="121" bestFit="1" customWidth="1"/>
    <col min="11782" max="11782" width="24.5" style="121" customWidth="1"/>
    <col min="11783" max="11784" width="14.6640625" style="121" bestFit="1" customWidth="1"/>
    <col min="11785" max="11785" width="16.33203125" style="121" customWidth="1"/>
    <col min="11786" max="12032" width="9.33203125" style="121" customWidth="1"/>
    <col min="12033" max="12033" width="21.5" style="121" customWidth="1"/>
    <col min="12034" max="12034" width="8.1640625" style="121" bestFit="1" customWidth="1"/>
    <col min="12035" max="12035" width="19.6640625" style="121" customWidth="1"/>
    <col min="12036" max="12036" width="18.83203125" style="121" customWidth="1"/>
    <col min="12037" max="12037" width="16.5" style="121" bestFit="1" customWidth="1"/>
    <col min="12038" max="12038" width="24.5" style="121" customWidth="1"/>
    <col min="12039" max="12040" width="14.6640625" style="121" bestFit="1" customWidth="1"/>
    <col min="12041" max="12041" width="16.33203125" style="121" customWidth="1"/>
    <col min="12042" max="12288" width="9.33203125" style="121" customWidth="1"/>
    <col min="12289" max="12289" width="21.5" style="121" customWidth="1"/>
    <col min="12290" max="12290" width="8.1640625" style="121" bestFit="1" customWidth="1"/>
    <col min="12291" max="12291" width="19.6640625" style="121" customWidth="1"/>
    <col min="12292" max="12292" width="18.83203125" style="121" customWidth="1"/>
    <col min="12293" max="12293" width="16.5" style="121" bestFit="1" customWidth="1"/>
    <col min="12294" max="12294" width="24.5" style="121" customWidth="1"/>
    <col min="12295" max="12296" width="14.6640625" style="121" bestFit="1" customWidth="1"/>
    <col min="12297" max="12297" width="16.33203125" style="121" customWidth="1"/>
    <col min="12298" max="12544" width="9.33203125" style="121" customWidth="1"/>
    <col min="12545" max="12545" width="21.5" style="121" customWidth="1"/>
    <col min="12546" max="12546" width="8.1640625" style="121" bestFit="1" customWidth="1"/>
    <col min="12547" max="12547" width="19.6640625" style="121" customWidth="1"/>
    <col min="12548" max="12548" width="18.83203125" style="121" customWidth="1"/>
    <col min="12549" max="12549" width="16.5" style="121" bestFit="1" customWidth="1"/>
    <col min="12550" max="12550" width="24.5" style="121" customWidth="1"/>
    <col min="12551" max="12552" width="14.6640625" style="121" bestFit="1" customWidth="1"/>
    <col min="12553" max="12553" width="16.33203125" style="121" customWidth="1"/>
    <col min="12554" max="12800" width="9.33203125" style="121" customWidth="1"/>
    <col min="12801" max="12801" width="21.5" style="121" customWidth="1"/>
    <col min="12802" max="12802" width="8.1640625" style="121" bestFit="1" customWidth="1"/>
    <col min="12803" max="12803" width="19.6640625" style="121" customWidth="1"/>
    <col min="12804" max="12804" width="18.83203125" style="121" customWidth="1"/>
    <col min="12805" max="12805" width="16.5" style="121" bestFit="1" customWidth="1"/>
    <col min="12806" max="12806" width="24.5" style="121" customWidth="1"/>
    <col min="12807" max="12808" width="14.6640625" style="121" bestFit="1" customWidth="1"/>
    <col min="12809" max="12809" width="16.33203125" style="121" customWidth="1"/>
    <col min="12810" max="13056" width="9.33203125" style="121" customWidth="1"/>
    <col min="13057" max="13057" width="21.5" style="121" customWidth="1"/>
    <col min="13058" max="13058" width="8.1640625" style="121" bestFit="1" customWidth="1"/>
    <col min="13059" max="13059" width="19.6640625" style="121" customWidth="1"/>
    <col min="13060" max="13060" width="18.83203125" style="121" customWidth="1"/>
    <col min="13061" max="13061" width="16.5" style="121" bestFit="1" customWidth="1"/>
    <col min="13062" max="13062" width="24.5" style="121" customWidth="1"/>
    <col min="13063" max="13064" width="14.6640625" style="121" bestFit="1" customWidth="1"/>
    <col min="13065" max="13065" width="16.33203125" style="121" customWidth="1"/>
    <col min="13066" max="13312" width="9.33203125" style="121" customWidth="1"/>
    <col min="13313" max="13313" width="21.5" style="121" customWidth="1"/>
    <col min="13314" max="13314" width="8.1640625" style="121" bestFit="1" customWidth="1"/>
    <col min="13315" max="13315" width="19.6640625" style="121" customWidth="1"/>
    <col min="13316" max="13316" width="18.83203125" style="121" customWidth="1"/>
    <col min="13317" max="13317" width="16.5" style="121" bestFit="1" customWidth="1"/>
    <col min="13318" max="13318" width="24.5" style="121" customWidth="1"/>
    <col min="13319" max="13320" width="14.6640625" style="121" bestFit="1" customWidth="1"/>
    <col min="13321" max="13321" width="16.33203125" style="121" customWidth="1"/>
    <col min="13322" max="13568" width="9.33203125" style="121" customWidth="1"/>
    <col min="13569" max="13569" width="21.5" style="121" customWidth="1"/>
    <col min="13570" max="13570" width="8.1640625" style="121" bestFit="1" customWidth="1"/>
    <col min="13571" max="13571" width="19.6640625" style="121" customWidth="1"/>
    <col min="13572" max="13572" width="18.83203125" style="121" customWidth="1"/>
    <col min="13573" max="13573" width="16.5" style="121" bestFit="1" customWidth="1"/>
    <col min="13574" max="13574" width="24.5" style="121" customWidth="1"/>
    <col min="13575" max="13576" width="14.6640625" style="121" bestFit="1" customWidth="1"/>
    <col min="13577" max="13577" width="16.33203125" style="121" customWidth="1"/>
    <col min="13578" max="13824" width="9.33203125" style="121" customWidth="1"/>
    <col min="13825" max="13825" width="21.5" style="121" customWidth="1"/>
    <col min="13826" max="13826" width="8.1640625" style="121" bestFit="1" customWidth="1"/>
    <col min="13827" max="13827" width="19.6640625" style="121" customWidth="1"/>
    <col min="13828" max="13828" width="18.83203125" style="121" customWidth="1"/>
    <col min="13829" max="13829" width="16.5" style="121" bestFit="1" customWidth="1"/>
    <col min="13830" max="13830" width="24.5" style="121" customWidth="1"/>
    <col min="13831" max="13832" width="14.6640625" style="121" bestFit="1" customWidth="1"/>
    <col min="13833" max="13833" width="16.33203125" style="121" customWidth="1"/>
    <col min="13834" max="14080" width="9.33203125" style="121" customWidth="1"/>
    <col min="14081" max="14081" width="21.5" style="121" customWidth="1"/>
    <col min="14082" max="14082" width="8.1640625" style="121" bestFit="1" customWidth="1"/>
    <col min="14083" max="14083" width="19.6640625" style="121" customWidth="1"/>
    <col min="14084" max="14084" width="18.83203125" style="121" customWidth="1"/>
    <col min="14085" max="14085" width="16.5" style="121" bestFit="1" customWidth="1"/>
    <col min="14086" max="14086" width="24.5" style="121" customWidth="1"/>
    <col min="14087" max="14088" width="14.6640625" style="121" bestFit="1" customWidth="1"/>
    <col min="14089" max="14089" width="16.33203125" style="121" customWidth="1"/>
    <col min="14090" max="14336" width="9.33203125" style="121" customWidth="1"/>
    <col min="14337" max="14337" width="21.5" style="121" customWidth="1"/>
    <col min="14338" max="14338" width="8.1640625" style="121" bestFit="1" customWidth="1"/>
    <col min="14339" max="14339" width="19.6640625" style="121" customWidth="1"/>
    <col min="14340" max="14340" width="18.83203125" style="121" customWidth="1"/>
    <col min="14341" max="14341" width="16.5" style="121" bestFit="1" customWidth="1"/>
    <col min="14342" max="14342" width="24.5" style="121" customWidth="1"/>
    <col min="14343" max="14344" width="14.6640625" style="121" bestFit="1" customWidth="1"/>
    <col min="14345" max="14345" width="16.33203125" style="121" customWidth="1"/>
    <col min="14346" max="14592" width="9.33203125" style="121" customWidth="1"/>
    <col min="14593" max="14593" width="21.5" style="121" customWidth="1"/>
    <col min="14594" max="14594" width="8.1640625" style="121" bestFit="1" customWidth="1"/>
    <col min="14595" max="14595" width="19.6640625" style="121" customWidth="1"/>
    <col min="14596" max="14596" width="18.83203125" style="121" customWidth="1"/>
    <col min="14597" max="14597" width="16.5" style="121" bestFit="1" customWidth="1"/>
    <col min="14598" max="14598" width="24.5" style="121" customWidth="1"/>
    <col min="14599" max="14600" width="14.6640625" style="121" bestFit="1" customWidth="1"/>
    <col min="14601" max="14601" width="16.33203125" style="121" customWidth="1"/>
    <col min="14602" max="14848" width="9.33203125" style="121" customWidth="1"/>
    <col min="14849" max="14849" width="21.5" style="121" customWidth="1"/>
    <col min="14850" max="14850" width="8.1640625" style="121" bestFit="1" customWidth="1"/>
    <col min="14851" max="14851" width="19.6640625" style="121" customWidth="1"/>
    <col min="14852" max="14852" width="18.83203125" style="121" customWidth="1"/>
    <col min="14853" max="14853" width="16.5" style="121" bestFit="1" customWidth="1"/>
    <col min="14854" max="14854" width="24.5" style="121" customWidth="1"/>
    <col min="14855" max="14856" width="14.6640625" style="121" bestFit="1" customWidth="1"/>
    <col min="14857" max="14857" width="16.33203125" style="121" customWidth="1"/>
    <col min="14858" max="15104" width="9.33203125" style="121" customWidth="1"/>
    <col min="15105" max="15105" width="21.5" style="121" customWidth="1"/>
    <col min="15106" max="15106" width="8.1640625" style="121" bestFit="1" customWidth="1"/>
    <col min="15107" max="15107" width="19.6640625" style="121" customWidth="1"/>
    <col min="15108" max="15108" width="18.83203125" style="121" customWidth="1"/>
    <col min="15109" max="15109" width="16.5" style="121" bestFit="1" customWidth="1"/>
    <col min="15110" max="15110" width="24.5" style="121" customWidth="1"/>
    <col min="15111" max="15112" width="14.6640625" style="121" bestFit="1" customWidth="1"/>
    <col min="15113" max="15113" width="16.33203125" style="121" customWidth="1"/>
    <col min="15114" max="15360" width="9.33203125" style="121" customWidth="1"/>
    <col min="15361" max="15361" width="21.5" style="121" customWidth="1"/>
    <col min="15362" max="15362" width="8.1640625" style="121" bestFit="1" customWidth="1"/>
    <col min="15363" max="15363" width="19.6640625" style="121" customWidth="1"/>
    <col min="15364" max="15364" width="18.83203125" style="121" customWidth="1"/>
    <col min="15365" max="15365" width="16.5" style="121" bestFit="1" customWidth="1"/>
    <col min="15366" max="15366" width="24.5" style="121" customWidth="1"/>
    <col min="15367" max="15368" width="14.6640625" style="121" bestFit="1" customWidth="1"/>
    <col min="15369" max="15369" width="16.33203125" style="121" customWidth="1"/>
    <col min="15370" max="15616" width="9.33203125" style="121" customWidth="1"/>
    <col min="15617" max="15617" width="21.5" style="121" customWidth="1"/>
    <col min="15618" max="15618" width="8.1640625" style="121" bestFit="1" customWidth="1"/>
    <col min="15619" max="15619" width="19.6640625" style="121" customWidth="1"/>
    <col min="15620" max="15620" width="18.83203125" style="121" customWidth="1"/>
    <col min="15621" max="15621" width="16.5" style="121" bestFit="1" customWidth="1"/>
    <col min="15622" max="15622" width="24.5" style="121" customWidth="1"/>
    <col min="15623" max="15624" width="14.6640625" style="121" bestFit="1" customWidth="1"/>
    <col min="15625" max="15625" width="16.33203125" style="121" customWidth="1"/>
    <col min="15626" max="15872" width="9.33203125" style="121" customWidth="1"/>
    <col min="15873" max="15873" width="21.5" style="121" customWidth="1"/>
    <col min="15874" max="15874" width="8.1640625" style="121" bestFit="1" customWidth="1"/>
    <col min="15875" max="15875" width="19.6640625" style="121" customWidth="1"/>
    <col min="15876" max="15876" width="18.83203125" style="121" customWidth="1"/>
    <col min="15877" max="15877" width="16.5" style="121" bestFit="1" customWidth="1"/>
    <col min="15878" max="15878" width="24.5" style="121" customWidth="1"/>
    <col min="15879" max="15880" width="14.6640625" style="121" bestFit="1" customWidth="1"/>
    <col min="15881" max="15881" width="16.33203125" style="121" customWidth="1"/>
    <col min="15882" max="16128" width="9.33203125" style="121" customWidth="1"/>
    <col min="16129" max="16129" width="21.5" style="121" customWidth="1"/>
    <col min="16130" max="16130" width="8.1640625" style="121" bestFit="1" customWidth="1"/>
    <col min="16131" max="16131" width="19.6640625" style="121" customWidth="1"/>
    <col min="16132" max="16132" width="18.83203125" style="121" customWidth="1"/>
    <col min="16133" max="16133" width="16.5" style="121" bestFit="1" customWidth="1"/>
    <col min="16134" max="16134" width="24.5" style="121" customWidth="1"/>
    <col min="16135" max="16136" width="14.6640625" style="121" bestFit="1" customWidth="1"/>
    <col min="16137" max="16137" width="16.33203125" style="121" customWidth="1"/>
    <col min="16138" max="16384" width="9.33203125" style="121" customWidth="1"/>
  </cols>
  <sheetData>
    <row r="1" spans="1:9" ht="16.2">
      <c r="A1" s="124" t="s">
        <v>62</v>
      </c>
    </row>
    <row r="2" spans="1:9" ht="13.95"/>
    <row r="3" spans="1:9" s="123" customFormat="1" ht="29.25" customHeight="1">
      <c r="A3" s="125" t="s">
        <v>12</v>
      </c>
      <c r="B3" s="139" t="s">
        <v>63</v>
      </c>
      <c r="C3" s="155"/>
      <c r="D3" s="171" t="s">
        <v>60</v>
      </c>
      <c r="E3" s="196" t="s">
        <v>18</v>
      </c>
      <c r="F3" s="196" t="s">
        <v>64</v>
      </c>
      <c r="G3" s="239" t="s">
        <v>65</v>
      </c>
      <c r="H3" s="248" t="s">
        <v>58</v>
      </c>
      <c r="I3" s="249" t="s">
        <v>66</v>
      </c>
    </row>
    <row r="4" spans="1:9" s="123" customFormat="1" ht="25.5" customHeight="1">
      <c r="A4" s="126" t="s">
        <v>10</v>
      </c>
      <c r="B4" s="140" t="s">
        <v>67</v>
      </c>
      <c r="C4" s="156"/>
      <c r="D4" s="172" t="s">
        <v>156</v>
      </c>
      <c r="E4" s="197">
        <v>198</v>
      </c>
      <c r="F4" s="215">
        <v>512</v>
      </c>
      <c r="G4" s="240">
        <v>101</v>
      </c>
      <c r="H4" s="240">
        <v>70</v>
      </c>
      <c r="I4" s="250">
        <f>G4-H4</f>
        <v>31</v>
      </c>
    </row>
    <row r="5" spans="1:9" s="123" customFormat="1" ht="25.5" customHeight="1">
      <c r="A5" s="127"/>
      <c r="B5" s="141" t="s">
        <v>67</v>
      </c>
      <c r="C5" s="157"/>
      <c r="D5" s="173" t="s">
        <v>172</v>
      </c>
      <c r="E5" s="198">
        <v>198</v>
      </c>
      <c r="F5" s="216">
        <v>512</v>
      </c>
      <c r="G5" s="241">
        <v>101</v>
      </c>
      <c r="H5" s="241">
        <v>64</v>
      </c>
      <c r="I5" s="251">
        <f>G5-H5</f>
        <v>37</v>
      </c>
    </row>
    <row r="6" spans="1:9" s="123" customFormat="1" ht="25.5" customHeight="1">
      <c r="A6" s="127"/>
      <c r="B6" s="141" t="s">
        <v>67</v>
      </c>
      <c r="C6" s="157"/>
      <c r="D6" s="173" t="s">
        <v>141</v>
      </c>
      <c r="E6" s="198">
        <v>198</v>
      </c>
      <c r="F6" s="216">
        <v>512</v>
      </c>
      <c r="G6" s="241">
        <v>101</v>
      </c>
      <c r="H6" s="241">
        <v>62</v>
      </c>
      <c r="I6" s="251">
        <f>G6-H6</f>
        <v>39</v>
      </c>
    </row>
    <row r="7" spans="1:9" s="123" customFormat="1" ht="25.5" customHeight="1">
      <c r="A7" s="128"/>
      <c r="B7" s="141" t="s">
        <v>101</v>
      </c>
      <c r="C7" s="157"/>
      <c r="D7" s="173" t="s">
        <v>173</v>
      </c>
      <c r="E7" s="198" t="s">
        <v>59</v>
      </c>
      <c r="F7" s="216">
        <v>540</v>
      </c>
      <c r="G7" s="241">
        <v>165</v>
      </c>
      <c r="H7" s="241">
        <v>109</v>
      </c>
      <c r="I7" s="251" t="s">
        <v>181</v>
      </c>
    </row>
    <row r="8" spans="1:9" s="123" customFormat="1" ht="25.5" customHeight="1">
      <c r="A8" s="129"/>
      <c r="B8" s="142" t="s">
        <v>117</v>
      </c>
      <c r="C8" s="158"/>
      <c r="D8" s="174"/>
      <c r="E8" s="199"/>
      <c r="F8" s="217"/>
      <c r="G8" s="242"/>
      <c r="H8" s="244"/>
      <c r="I8" s="252" t="s">
        <v>181</v>
      </c>
    </row>
    <row r="9" spans="1:9" s="123" customFormat="1" ht="25.5" customHeight="1">
      <c r="A9" s="126" t="s">
        <v>72</v>
      </c>
      <c r="B9" s="143" t="s">
        <v>144</v>
      </c>
      <c r="C9" s="159"/>
      <c r="D9" s="175">
        <v>12</v>
      </c>
      <c r="E9" s="198">
        <v>181</v>
      </c>
      <c r="F9" s="216">
        <v>143</v>
      </c>
      <c r="G9" s="241">
        <v>69</v>
      </c>
      <c r="H9" s="241">
        <v>35</v>
      </c>
      <c r="I9" s="251">
        <f>G9-H9</f>
        <v>34</v>
      </c>
    </row>
    <row r="10" spans="1:9" s="123" customFormat="1" ht="25.5" customHeight="1">
      <c r="A10" s="127"/>
      <c r="B10" s="144" t="s">
        <v>145</v>
      </c>
      <c r="C10" s="160"/>
      <c r="D10" s="175"/>
      <c r="E10" s="198"/>
      <c r="F10" s="216"/>
      <c r="G10" s="241"/>
      <c r="H10" s="241"/>
      <c r="I10" s="251"/>
    </row>
    <row r="11" spans="1:9" s="123" customFormat="1" ht="25.5" customHeight="1">
      <c r="A11" s="127"/>
      <c r="B11" s="145" t="s">
        <v>37</v>
      </c>
      <c r="C11" s="161"/>
      <c r="D11" s="176">
        <v>4</v>
      </c>
      <c r="E11" s="200">
        <v>181</v>
      </c>
      <c r="F11" s="218">
        <v>176</v>
      </c>
      <c r="G11" s="243">
        <v>81</v>
      </c>
      <c r="H11" s="243">
        <v>45</v>
      </c>
      <c r="I11" s="253">
        <f>G11-H11</f>
        <v>36</v>
      </c>
    </row>
    <row r="12" spans="1:9" s="123" customFormat="1" ht="25.5" customHeight="1">
      <c r="A12" s="129"/>
      <c r="B12" s="146" t="s">
        <v>146</v>
      </c>
      <c r="C12" s="162"/>
      <c r="D12" s="173"/>
      <c r="E12" s="198"/>
      <c r="F12" s="216"/>
      <c r="G12" s="241"/>
      <c r="H12" s="241"/>
      <c r="I12" s="251"/>
    </row>
    <row r="13" spans="1:9" s="123" customFormat="1" ht="25.5" customHeight="1">
      <c r="A13" s="126" t="s">
        <v>75</v>
      </c>
      <c r="B13" s="143" t="s">
        <v>43</v>
      </c>
      <c r="C13" s="159"/>
      <c r="D13" s="172">
        <v>4</v>
      </c>
      <c r="E13" s="197">
        <v>36</v>
      </c>
      <c r="F13" s="215">
        <v>348</v>
      </c>
      <c r="G13" s="240">
        <v>72</v>
      </c>
      <c r="H13" s="240">
        <v>30</v>
      </c>
      <c r="I13" s="250">
        <f>G13-H13</f>
        <v>42</v>
      </c>
    </row>
    <row r="14" spans="1:9" s="123" customFormat="1" ht="25.5" customHeight="1">
      <c r="A14" s="129"/>
      <c r="B14" s="146" t="s">
        <v>147</v>
      </c>
      <c r="C14" s="162"/>
      <c r="D14" s="174"/>
      <c r="E14" s="199"/>
      <c r="F14" s="217"/>
      <c r="G14" s="244"/>
      <c r="H14" s="244"/>
      <c r="I14" s="254"/>
    </row>
    <row r="15" spans="1:9" s="123" customFormat="1" ht="25.5" customHeight="1">
      <c r="A15" s="130" t="s">
        <v>77</v>
      </c>
      <c r="B15" s="147" t="s">
        <v>148</v>
      </c>
      <c r="C15" s="163"/>
      <c r="D15" s="177" t="s">
        <v>174</v>
      </c>
      <c r="E15" s="201">
        <v>42</v>
      </c>
      <c r="F15" s="219">
        <v>388</v>
      </c>
      <c r="G15" s="245">
        <v>79</v>
      </c>
      <c r="H15" s="245">
        <v>51</v>
      </c>
      <c r="I15" s="255">
        <f t="shared" ref="I15:I65" si="0">G15-H15</f>
        <v>28</v>
      </c>
    </row>
    <row r="16" spans="1:9" s="123" customFormat="1" ht="25.5" customHeight="1">
      <c r="A16" s="130" t="s">
        <v>78</v>
      </c>
      <c r="B16" s="148" t="s">
        <v>79</v>
      </c>
      <c r="C16" s="164"/>
      <c r="D16" s="178">
        <v>15000</v>
      </c>
      <c r="E16" s="202">
        <v>756</v>
      </c>
      <c r="F16" s="220">
        <v>15000</v>
      </c>
      <c r="G16" s="245">
        <v>11701</v>
      </c>
      <c r="H16" s="245">
        <v>7306</v>
      </c>
      <c r="I16" s="255">
        <f t="shared" si="0"/>
        <v>4395</v>
      </c>
    </row>
    <row r="17" spans="1:12" s="123" customFormat="1" ht="25.5" customHeight="1">
      <c r="A17" s="130" t="s">
        <v>83</v>
      </c>
      <c r="B17" s="148" t="s">
        <v>85</v>
      </c>
      <c r="C17" s="164"/>
      <c r="D17" s="179">
        <v>5.7</v>
      </c>
      <c r="E17" s="203">
        <v>650</v>
      </c>
      <c r="F17" s="221">
        <v>5760</v>
      </c>
      <c r="G17" s="245">
        <v>4160</v>
      </c>
      <c r="H17" s="245">
        <v>2866</v>
      </c>
      <c r="I17" s="255">
        <f t="shared" si="0"/>
        <v>1294</v>
      </c>
    </row>
    <row r="18" spans="1:12" s="123" customFormat="1" ht="25.5" customHeight="1">
      <c r="A18" s="130" t="s">
        <v>86</v>
      </c>
      <c r="B18" s="148" t="s">
        <v>149</v>
      </c>
      <c r="C18" s="164"/>
      <c r="D18" s="179">
        <v>0.1</v>
      </c>
      <c r="E18" s="201">
        <v>243</v>
      </c>
      <c r="F18" s="221" t="s">
        <v>176</v>
      </c>
      <c r="G18" s="245">
        <v>243</v>
      </c>
      <c r="H18" s="245">
        <v>182</v>
      </c>
      <c r="I18" s="255">
        <f t="shared" si="0"/>
        <v>61</v>
      </c>
    </row>
    <row r="19" spans="1:12" s="123" customFormat="1" ht="25.5" customHeight="1">
      <c r="A19" s="130" t="s">
        <v>82</v>
      </c>
      <c r="B19" s="147" t="s">
        <v>150</v>
      </c>
      <c r="C19" s="163"/>
      <c r="D19" s="180">
        <v>5000</v>
      </c>
      <c r="E19" s="201">
        <v>1300</v>
      </c>
      <c r="F19" s="222">
        <v>5800</v>
      </c>
      <c r="G19" s="245">
        <v>7540</v>
      </c>
      <c r="H19" s="245">
        <v>5155</v>
      </c>
      <c r="I19" s="255">
        <f t="shared" si="0"/>
        <v>2385</v>
      </c>
    </row>
    <row r="20" spans="1:12" s="123" customFormat="1" ht="25.5" customHeight="1">
      <c r="A20" s="126" t="s">
        <v>47</v>
      </c>
      <c r="B20" s="140" t="s">
        <v>61</v>
      </c>
      <c r="C20" s="156"/>
      <c r="D20" s="181">
        <v>3000</v>
      </c>
      <c r="E20" s="197">
        <v>305</v>
      </c>
      <c r="F20" s="223">
        <v>20000</v>
      </c>
      <c r="G20" s="240">
        <v>6100</v>
      </c>
      <c r="H20" s="240">
        <v>4189</v>
      </c>
      <c r="I20" s="250">
        <f t="shared" si="0"/>
        <v>1911</v>
      </c>
      <c r="J20" s="258"/>
    </row>
    <row r="21" spans="1:12" s="123" customFormat="1" ht="25.5" customHeight="1">
      <c r="A21" s="129"/>
      <c r="B21" s="142" t="s">
        <v>40</v>
      </c>
      <c r="C21" s="165"/>
      <c r="D21" s="182">
        <v>3000</v>
      </c>
      <c r="E21" s="199">
        <v>355</v>
      </c>
      <c r="F21" s="224">
        <v>10000</v>
      </c>
      <c r="G21" s="244">
        <v>3550</v>
      </c>
      <c r="H21" s="244">
        <v>2288</v>
      </c>
      <c r="I21" s="254">
        <f t="shared" si="0"/>
        <v>1262</v>
      </c>
      <c r="J21" s="258"/>
    </row>
    <row r="22" spans="1:12" s="123" customFormat="1" ht="25.5" customHeight="1">
      <c r="A22" s="126" t="s">
        <v>73</v>
      </c>
      <c r="B22" s="140" t="s">
        <v>89</v>
      </c>
      <c r="C22" s="156"/>
      <c r="D22" s="181">
        <v>3000</v>
      </c>
      <c r="E22" s="197">
        <v>383</v>
      </c>
      <c r="F22" s="223">
        <v>12000</v>
      </c>
      <c r="G22" s="240">
        <v>4598</v>
      </c>
      <c r="H22" s="240">
        <v>3557</v>
      </c>
      <c r="I22" s="250">
        <f t="shared" si="0"/>
        <v>1041</v>
      </c>
      <c r="J22" s="257"/>
      <c r="K22" s="257"/>
      <c r="L22" s="257"/>
    </row>
    <row r="23" spans="1:12" s="123" customFormat="1" ht="25.5" customHeight="1">
      <c r="A23" s="129"/>
      <c r="B23" s="142" t="s">
        <v>90</v>
      </c>
      <c r="C23" s="165"/>
      <c r="D23" s="182">
        <v>3000</v>
      </c>
      <c r="E23" s="199">
        <v>433</v>
      </c>
      <c r="F23" s="224">
        <v>8000</v>
      </c>
      <c r="G23" s="244">
        <v>3464</v>
      </c>
      <c r="H23" s="244">
        <v>2501</v>
      </c>
      <c r="I23" s="254">
        <f t="shared" si="0"/>
        <v>963</v>
      </c>
      <c r="J23" s="258"/>
      <c r="K23" s="258"/>
      <c r="L23" s="258"/>
    </row>
    <row r="24" spans="1:12" s="123" customFormat="1" ht="25.5" customHeight="1">
      <c r="A24" s="126" t="s">
        <v>92</v>
      </c>
      <c r="B24" s="140" t="s">
        <v>44</v>
      </c>
      <c r="C24" s="156"/>
      <c r="D24" s="181">
        <v>3500</v>
      </c>
      <c r="E24" s="197">
        <v>600</v>
      </c>
      <c r="F24" s="223">
        <v>2000</v>
      </c>
      <c r="G24" s="240">
        <v>1200</v>
      </c>
      <c r="H24" s="240">
        <v>824</v>
      </c>
      <c r="I24" s="250">
        <f t="shared" si="0"/>
        <v>376</v>
      </c>
    </row>
    <row r="25" spans="1:12" s="123" customFormat="1" ht="25.5" customHeight="1">
      <c r="A25" s="130" t="s">
        <v>93</v>
      </c>
      <c r="B25" s="148" t="s">
        <v>94</v>
      </c>
      <c r="C25" s="164"/>
      <c r="D25" s="180">
        <v>3000</v>
      </c>
      <c r="E25" s="201">
        <v>520</v>
      </c>
      <c r="F25" s="222">
        <v>2000</v>
      </c>
      <c r="G25" s="245">
        <v>1040</v>
      </c>
      <c r="H25" s="245">
        <v>522</v>
      </c>
      <c r="I25" s="255">
        <f t="shared" si="0"/>
        <v>518</v>
      </c>
    </row>
    <row r="26" spans="1:12" s="123" customFormat="1" ht="25.5" customHeight="1">
      <c r="A26" s="130" t="s">
        <v>95</v>
      </c>
      <c r="B26" s="148" t="s">
        <v>94</v>
      </c>
      <c r="C26" s="164"/>
      <c r="D26" s="180">
        <v>3500</v>
      </c>
      <c r="E26" s="201">
        <v>586</v>
      </c>
      <c r="F26" s="222">
        <v>2000</v>
      </c>
      <c r="G26" s="245">
        <v>1172</v>
      </c>
      <c r="H26" s="245">
        <v>335</v>
      </c>
      <c r="I26" s="255">
        <f t="shared" si="0"/>
        <v>837</v>
      </c>
    </row>
    <row r="27" spans="1:12" s="123" customFormat="1" ht="25.5" customHeight="1">
      <c r="A27" s="126" t="s">
        <v>96</v>
      </c>
      <c r="B27" s="140" t="s">
        <v>97</v>
      </c>
      <c r="C27" s="156"/>
      <c r="D27" s="183">
        <v>0.5</v>
      </c>
      <c r="E27" s="197">
        <v>258</v>
      </c>
      <c r="F27" s="215">
        <v>3000</v>
      </c>
      <c r="G27" s="240">
        <v>774</v>
      </c>
      <c r="H27" s="240">
        <v>363</v>
      </c>
      <c r="I27" s="250">
        <f t="shared" si="0"/>
        <v>411</v>
      </c>
    </row>
    <row r="28" spans="1:12" s="123" customFormat="1" ht="25.5" customHeight="1">
      <c r="A28" s="129"/>
      <c r="B28" s="142" t="s">
        <v>80</v>
      </c>
      <c r="C28" s="165"/>
      <c r="D28" s="184">
        <v>0.5</v>
      </c>
      <c r="E28" s="199">
        <v>260</v>
      </c>
      <c r="F28" s="217">
        <v>2000</v>
      </c>
      <c r="G28" s="244">
        <v>520</v>
      </c>
      <c r="H28" s="244">
        <v>374</v>
      </c>
      <c r="I28" s="254">
        <f t="shared" si="0"/>
        <v>146</v>
      </c>
    </row>
    <row r="29" spans="1:12" s="123" customFormat="1" ht="25.5" customHeight="1">
      <c r="A29" s="130" t="s">
        <v>99</v>
      </c>
      <c r="B29" s="148" t="s">
        <v>91</v>
      </c>
      <c r="C29" s="164"/>
      <c r="D29" s="185">
        <v>0.5</v>
      </c>
      <c r="E29" s="201">
        <v>106</v>
      </c>
      <c r="F29" s="219">
        <v>4500</v>
      </c>
      <c r="G29" s="245">
        <v>477</v>
      </c>
      <c r="H29" s="245">
        <v>397</v>
      </c>
      <c r="I29" s="255">
        <f t="shared" si="0"/>
        <v>80</v>
      </c>
    </row>
    <row r="30" spans="1:12" s="123" customFormat="1" ht="25.5" customHeight="1">
      <c r="A30" s="130" t="s">
        <v>100</v>
      </c>
      <c r="B30" s="148" t="s">
        <v>26</v>
      </c>
      <c r="C30" s="164"/>
      <c r="D30" s="180">
        <v>6000</v>
      </c>
      <c r="E30" s="201">
        <v>737</v>
      </c>
      <c r="F30" s="222">
        <v>4000</v>
      </c>
      <c r="G30" s="245">
        <v>2948</v>
      </c>
      <c r="H30" s="245">
        <v>2506</v>
      </c>
      <c r="I30" s="255">
        <f t="shared" si="0"/>
        <v>442</v>
      </c>
    </row>
    <row r="31" spans="1:12" s="123" customFormat="1" ht="25.5" customHeight="1">
      <c r="A31" s="130" t="s">
        <v>102</v>
      </c>
      <c r="B31" s="148" t="s">
        <v>103</v>
      </c>
      <c r="C31" s="164"/>
      <c r="D31" s="180">
        <v>3000</v>
      </c>
      <c r="E31" s="201">
        <v>651</v>
      </c>
      <c r="F31" s="222">
        <v>4000</v>
      </c>
      <c r="G31" s="245">
        <v>2604</v>
      </c>
      <c r="H31" s="245">
        <v>1323</v>
      </c>
      <c r="I31" s="255">
        <f t="shared" si="0"/>
        <v>1281</v>
      </c>
    </row>
    <row r="32" spans="1:12" s="123" customFormat="1" ht="25.5" customHeight="1">
      <c r="A32" s="126" t="s">
        <v>104</v>
      </c>
      <c r="B32" s="148" t="s">
        <v>105</v>
      </c>
      <c r="C32" s="164"/>
      <c r="D32" s="180">
        <v>3000</v>
      </c>
      <c r="E32" s="201">
        <v>426</v>
      </c>
      <c r="F32" s="222">
        <v>7000</v>
      </c>
      <c r="G32" s="245">
        <v>2920</v>
      </c>
      <c r="H32" s="245">
        <v>1633</v>
      </c>
      <c r="I32" s="255">
        <f t="shared" si="0"/>
        <v>1287</v>
      </c>
    </row>
    <row r="33" spans="1:9" s="123" customFormat="1" ht="25.5" customHeight="1">
      <c r="A33" s="129"/>
      <c r="B33" s="148" t="s">
        <v>91</v>
      </c>
      <c r="C33" s="164"/>
      <c r="D33" s="181">
        <v>2000</v>
      </c>
      <c r="E33" s="197">
        <v>351</v>
      </c>
      <c r="F33" s="223">
        <v>7000</v>
      </c>
      <c r="G33" s="240">
        <v>2457</v>
      </c>
      <c r="H33" s="240">
        <v>1060</v>
      </c>
      <c r="I33" s="250">
        <f t="shared" si="0"/>
        <v>1397</v>
      </c>
    </row>
    <row r="34" spans="1:9" s="123" customFormat="1" ht="25.5" customHeight="1">
      <c r="A34" s="126" t="s">
        <v>106</v>
      </c>
      <c r="B34" s="140" t="s">
        <v>151</v>
      </c>
      <c r="C34" s="156"/>
      <c r="D34" s="183">
        <v>2</v>
      </c>
      <c r="E34" s="197">
        <v>95</v>
      </c>
      <c r="F34" s="215">
        <v>6000</v>
      </c>
      <c r="G34" s="240">
        <v>570</v>
      </c>
      <c r="H34" s="240">
        <v>345</v>
      </c>
      <c r="I34" s="250">
        <f t="shared" si="0"/>
        <v>225</v>
      </c>
    </row>
    <row r="35" spans="1:9" s="123" customFormat="1" ht="25.5" customHeight="1">
      <c r="A35" s="129"/>
      <c r="B35" s="142" t="s">
        <v>107</v>
      </c>
      <c r="C35" s="165"/>
      <c r="D35" s="184">
        <v>1.5</v>
      </c>
      <c r="E35" s="199">
        <v>92</v>
      </c>
      <c r="F35" s="217">
        <v>4000</v>
      </c>
      <c r="G35" s="244">
        <v>368</v>
      </c>
      <c r="H35" s="244">
        <v>226</v>
      </c>
      <c r="I35" s="254">
        <f t="shared" si="0"/>
        <v>142</v>
      </c>
    </row>
    <row r="36" spans="1:9" s="123" customFormat="1" ht="25.5" customHeight="1">
      <c r="A36" s="129" t="s">
        <v>9</v>
      </c>
      <c r="B36" s="148" t="s">
        <v>91</v>
      </c>
      <c r="C36" s="164"/>
      <c r="D36" s="184">
        <v>2</v>
      </c>
      <c r="E36" s="199">
        <v>85</v>
      </c>
      <c r="F36" s="217">
        <v>5000</v>
      </c>
      <c r="G36" s="244">
        <v>425</v>
      </c>
      <c r="H36" s="244">
        <v>264</v>
      </c>
      <c r="I36" s="254">
        <f t="shared" si="0"/>
        <v>161</v>
      </c>
    </row>
    <row r="37" spans="1:9" s="123" customFormat="1" ht="25.5" customHeight="1">
      <c r="A37" s="130" t="s">
        <v>50</v>
      </c>
      <c r="B37" s="148" t="s">
        <v>108</v>
      </c>
      <c r="C37" s="164"/>
      <c r="D37" s="180">
        <v>4000</v>
      </c>
      <c r="E37" s="204">
        <v>77</v>
      </c>
      <c r="F37" s="225">
        <v>127</v>
      </c>
      <c r="G37" s="245">
        <v>9715</v>
      </c>
      <c r="H37" s="245">
        <v>7976</v>
      </c>
      <c r="I37" s="255">
        <f t="shared" si="0"/>
        <v>1739</v>
      </c>
    </row>
    <row r="38" spans="1:9" s="123" customFormat="1" ht="25.5" customHeight="1">
      <c r="A38" s="130" t="s">
        <v>109</v>
      </c>
      <c r="B38" s="148" t="s">
        <v>108</v>
      </c>
      <c r="C38" s="164"/>
      <c r="D38" s="180">
        <v>2000</v>
      </c>
      <c r="E38" s="205">
        <v>578</v>
      </c>
      <c r="F38" s="226">
        <v>8400</v>
      </c>
      <c r="G38" s="245">
        <v>4292</v>
      </c>
      <c r="H38" s="245">
        <v>4169</v>
      </c>
      <c r="I38" s="255">
        <f t="shared" si="0"/>
        <v>123</v>
      </c>
    </row>
    <row r="39" spans="1:9" s="123" customFormat="1" ht="25.5" customHeight="1">
      <c r="A39" s="126" t="s">
        <v>15</v>
      </c>
      <c r="B39" s="141" t="s">
        <v>68</v>
      </c>
      <c r="C39" s="157"/>
      <c r="D39" s="186">
        <v>4000</v>
      </c>
      <c r="E39" s="206">
        <v>80</v>
      </c>
      <c r="F39" s="227">
        <v>35</v>
      </c>
      <c r="G39" s="241">
        <v>2789</v>
      </c>
      <c r="H39" s="241">
        <v>1456</v>
      </c>
      <c r="I39" s="251">
        <f t="shared" si="0"/>
        <v>1333</v>
      </c>
    </row>
    <row r="40" spans="1:9" s="123" customFormat="1" ht="25.5" customHeight="1">
      <c r="A40" s="127"/>
      <c r="B40" s="141" t="s">
        <v>110</v>
      </c>
      <c r="C40" s="157"/>
      <c r="D40" s="186">
        <v>4000</v>
      </c>
      <c r="E40" s="206">
        <v>80</v>
      </c>
      <c r="F40" s="227">
        <v>35</v>
      </c>
      <c r="G40" s="241">
        <v>2789</v>
      </c>
      <c r="H40" s="241">
        <v>1829</v>
      </c>
      <c r="I40" s="251">
        <f t="shared" si="0"/>
        <v>960</v>
      </c>
    </row>
    <row r="41" spans="1:9" s="123" customFormat="1" ht="25.5" customHeight="1">
      <c r="A41" s="129"/>
      <c r="B41" s="141" t="s">
        <v>112</v>
      </c>
      <c r="C41" s="157"/>
      <c r="D41" s="186">
        <v>3000</v>
      </c>
      <c r="E41" s="206">
        <v>70</v>
      </c>
      <c r="F41" s="227">
        <v>36</v>
      </c>
      <c r="G41" s="241">
        <v>2516</v>
      </c>
      <c r="H41" s="241">
        <v>1729</v>
      </c>
      <c r="I41" s="251">
        <f t="shared" si="0"/>
        <v>787</v>
      </c>
    </row>
    <row r="42" spans="1:9" s="123" customFormat="1" ht="25.5" customHeight="1">
      <c r="A42" s="130" t="s">
        <v>133</v>
      </c>
      <c r="B42" s="148" t="s">
        <v>91</v>
      </c>
      <c r="C42" s="164"/>
      <c r="D42" s="185">
        <v>0.5</v>
      </c>
      <c r="E42" s="207">
        <v>57</v>
      </c>
      <c r="F42" s="225">
        <v>28</v>
      </c>
      <c r="G42" s="245">
        <v>1593</v>
      </c>
      <c r="H42" s="245">
        <v>514</v>
      </c>
      <c r="I42" s="255">
        <f t="shared" si="0"/>
        <v>1079</v>
      </c>
    </row>
    <row r="43" spans="1:9" s="123" customFormat="1" ht="25.5" customHeight="1">
      <c r="A43" s="129" t="s">
        <v>113</v>
      </c>
      <c r="B43" s="148" t="s">
        <v>152</v>
      </c>
      <c r="C43" s="164"/>
      <c r="D43" s="182">
        <v>4000</v>
      </c>
      <c r="E43" s="208">
        <v>63</v>
      </c>
      <c r="F43" s="228">
        <v>140</v>
      </c>
      <c r="G43" s="244">
        <v>8792</v>
      </c>
      <c r="H43" s="244">
        <v>6520</v>
      </c>
      <c r="I43" s="254">
        <f t="shared" si="0"/>
        <v>2272</v>
      </c>
    </row>
    <row r="44" spans="1:9" s="123" customFormat="1" ht="25.5" customHeight="1">
      <c r="A44" s="129" t="s">
        <v>13</v>
      </c>
      <c r="B44" s="142" t="s">
        <v>153</v>
      </c>
      <c r="C44" s="165"/>
      <c r="D44" s="182">
        <v>2500</v>
      </c>
      <c r="E44" s="208">
        <v>90</v>
      </c>
      <c r="F44" s="228">
        <v>28</v>
      </c>
      <c r="G44" s="244">
        <v>2525</v>
      </c>
      <c r="H44" s="244">
        <v>1379</v>
      </c>
      <c r="I44" s="254">
        <f t="shared" si="0"/>
        <v>1146</v>
      </c>
    </row>
    <row r="45" spans="1:9" s="123" customFormat="1" ht="25.5" customHeight="1">
      <c r="A45" s="130" t="s">
        <v>114</v>
      </c>
      <c r="B45" s="148" t="s">
        <v>154</v>
      </c>
      <c r="C45" s="164"/>
      <c r="D45" s="180">
        <v>2500</v>
      </c>
      <c r="E45" s="207">
        <v>121</v>
      </c>
      <c r="F45" s="225">
        <v>28</v>
      </c>
      <c r="G45" s="245">
        <v>3376</v>
      </c>
      <c r="H45" s="245">
        <v>1569</v>
      </c>
      <c r="I45" s="255">
        <f t="shared" si="0"/>
        <v>1807</v>
      </c>
    </row>
    <row r="46" spans="1:9" s="123" customFormat="1" ht="25.5" customHeight="1">
      <c r="A46" s="130" t="s">
        <v>115</v>
      </c>
      <c r="B46" s="148" t="s">
        <v>116</v>
      </c>
      <c r="C46" s="164"/>
      <c r="D46" s="180">
        <v>2500</v>
      </c>
      <c r="E46" s="207">
        <v>42</v>
      </c>
      <c r="F46" s="225">
        <v>85</v>
      </c>
      <c r="G46" s="245">
        <v>3570</v>
      </c>
      <c r="H46" s="245">
        <v>2991</v>
      </c>
      <c r="I46" s="255">
        <f t="shared" si="0"/>
        <v>579</v>
      </c>
    </row>
    <row r="47" spans="1:9" s="123" customFormat="1" ht="25.5" customHeight="1">
      <c r="A47" s="130" t="s">
        <v>57</v>
      </c>
      <c r="B47" s="148" t="s">
        <v>155</v>
      </c>
      <c r="C47" s="164"/>
      <c r="D47" s="180">
        <v>2000</v>
      </c>
      <c r="E47" s="209">
        <v>54</v>
      </c>
      <c r="F47" s="229">
        <v>121</v>
      </c>
      <c r="G47" s="245">
        <v>6534</v>
      </c>
      <c r="H47" s="245">
        <v>3806</v>
      </c>
      <c r="I47" s="255">
        <f t="shared" si="0"/>
        <v>2728</v>
      </c>
    </row>
    <row r="48" spans="1:9" s="123" customFormat="1" ht="25.5" customHeight="1">
      <c r="A48" s="130" t="s">
        <v>118</v>
      </c>
      <c r="B48" s="148" t="s">
        <v>87</v>
      </c>
      <c r="C48" s="164"/>
      <c r="D48" s="185">
        <v>1</v>
      </c>
      <c r="E48" s="201">
        <v>290</v>
      </c>
      <c r="F48" s="219">
        <v>3500</v>
      </c>
      <c r="G48" s="245">
        <v>1015</v>
      </c>
      <c r="H48" s="245">
        <v>549</v>
      </c>
      <c r="I48" s="255">
        <f t="shared" si="0"/>
        <v>466</v>
      </c>
    </row>
    <row r="49" spans="1:9" s="123" customFormat="1" ht="25.5" customHeight="1">
      <c r="A49" s="130" t="s">
        <v>119</v>
      </c>
      <c r="B49" s="148" t="s">
        <v>157</v>
      </c>
      <c r="C49" s="164"/>
      <c r="D49" s="185">
        <v>2.6</v>
      </c>
      <c r="E49" s="201">
        <v>300</v>
      </c>
      <c r="F49" s="219">
        <v>3300</v>
      </c>
      <c r="G49" s="245">
        <v>990</v>
      </c>
      <c r="H49" s="245">
        <v>712</v>
      </c>
      <c r="I49" s="255">
        <f t="shared" si="0"/>
        <v>278</v>
      </c>
    </row>
    <row r="50" spans="1:9" s="123" customFormat="1" ht="25.5" customHeight="1">
      <c r="A50" s="130" t="s">
        <v>11</v>
      </c>
      <c r="B50" s="148" t="s">
        <v>81</v>
      </c>
      <c r="C50" s="164"/>
      <c r="D50" s="185">
        <v>0.7</v>
      </c>
      <c r="E50" s="201">
        <v>450</v>
      </c>
      <c r="F50" s="219">
        <v>2200</v>
      </c>
      <c r="G50" s="245">
        <v>990</v>
      </c>
      <c r="H50" s="245">
        <v>492</v>
      </c>
      <c r="I50" s="255">
        <f t="shared" si="0"/>
        <v>498</v>
      </c>
    </row>
    <row r="51" spans="1:9" s="123" customFormat="1" ht="25.5" customHeight="1">
      <c r="A51" s="130" t="s">
        <v>120</v>
      </c>
      <c r="B51" s="147" t="s">
        <v>158</v>
      </c>
      <c r="C51" s="164"/>
      <c r="D51" s="185" t="s">
        <v>88</v>
      </c>
      <c r="E51" s="201">
        <v>1300</v>
      </c>
      <c r="F51" s="219">
        <v>1500</v>
      </c>
      <c r="G51" s="245">
        <v>1690</v>
      </c>
      <c r="H51" s="245">
        <v>629</v>
      </c>
      <c r="I51" s="255">
        <f t="shared" si="0"/>
        <v>1061</v>
      </c>
    </row>
    <row r="52" spans="1:9" s="123" customFormat="1" ht="25.5" customHeight="1">
      <c r="A52" s="131" t="s">
        <v>134</v>
      </c>
      <c r="B52" s="148" t="s">
        <v>159</v>
      </c>
      <c r="C52" s="164"/>
      <c r="D52" s="185">
        <v>8.1</v>
      </c>
      <c r="E52" s="201">
        <v>56</v>
      </c>
      <c r="F52" s="219">
        <v>2961</v>
      </c>
      <c r="G52" s="245">
        <v>168</v>
      </c>
      <c r="H52" s="245">
        <v>106</v>
      </c>
      <c r="I52" s="255">
        <f t="shared" si="0"/>
        <v>62</v>
      </c>
    </row>
    <row r="53" spans="1:9" s="123" customFormat="1" ht="25.5" customHeight="1">
      <c r="A53" s="130" t="s">
        <v>33</v>
      </c>
      <c r="B53" s="148" t="s">
        <v>121</v>
      </c>
      <c r="C53" s="164"/>
      <c r="D53" s="185">
        <v>1</v>
      </c>
      <c r="E53" s="201">
        <v>250</v>
      </c>
      <c r="F53" s="219">
        <v>1200</v>
      </c>
      <c r="G53" s="245">
        <v>300</v>
      </c>
      <c r="H53" s="245">
        <v>183</v>
      </c>
      <c r="I53" s="255">
        <f t="shared" si="0"/>
        <v>117</v>
      </c>
    </row>
    <row r="54" spans="1:9" s="123" customFormat="1" ht="25.5" customHeight="1">
      <c r="A54" s="130" t="s">
        <v>123</v>
      </c>
      <c r="B54" s="148"/>
      <c r="C54" s="164"/>
      <c r="D54" s="187">
        <v>10</v>
      </c>
      <c r="E54" s="201">
        <v>1000</v>
      </c>
      <c r="F54" s="221">
        <v>1000</v>
      </c>
      <c r="G54" s="245">
        <v>1000</v>
      </c>
      <c r="H54" s="245">
        <v>754</v>
      </c>
      <c r="I54" s="255">
        <f t="shared" si="0"/>
        <v>246</v>
      </c>
    </row>
    <row r="55" spans="1:9" s="123" customFormat="1" ht="25.5" customHeight="1">
      <c r="A55" s="130" t="s">
        <v>125</v>
      </c>
      <c r="B55" s="148" t="s">
        <v>126</v>
      </c>
      <c r="C55" s="164"/>
      <c r="D55" s="188">
        <v>44</v>
      </c>
      <c r="E55" s="201">
        <v>102</v>
      </c>
      <c r="F55" s="230">
        <v>8800</v>
      </c>
      <c r="G55" s="245">
        <v>901</v>
      </c>
      <c r="H55" s="245">
        <v>766</v>
      </c>
      <c r="I55" s="255">
        <f t="shared" si="0"/>
        <v>135</v>
      </c>
    </row>
    <row r="56" spans="1:9" s="123" customFormat="1" ht="25.5" customHeight="1">
      <c r="A56" s="130" t="s">
        <v>111</v>
      </c>
      <c r="B56" s="148" t="s">
        <v>49</v>
      </c>
      <c r="C56" s="164"/>
      <c r="D56" s="188">
        <v>80</v>
      </c>
      <c r="E56" s="210">
        <v>1331</v>
      </c>
      <c r="F56" s="231" t="s">
        <v>177</v>
      </c>
      <c r="G56" s="245">
        <v>1331</v>
      </c>
      <c r="H56" s="245">
        <v>1246</v>
      </c>
      <c r="I56" s="255">
        <f t="shared" si="0"/>
        <v>85</v>
      </c>
    </row>
    <row r="57" spans="1:9" s="123" customFormat="1" ht="25.5" customHeight="1">
      <c r="A57" s="130" t="s">
        <v>128</v>
      </c>
      <c r="B57" s="148" t="s">
        <v>49</v>
      </c>
      <c r="C57" s="164"/>
      <c r="D57" s="188">
        <v>60</v>
      </c>
      <c r="E57" s="210">
        <v>735</v>
      </c>
      <c r="F57" s="231" t="s">
        <v>178</v>
      </c>
      <c r="G57" s="245">
        <v>735</v>
      </c>
      <c r="H57" s="245">
        <v>415</v>
      </c>
      <c r="I57" s="255">
        <f t="shared" si="0"/>
        <v>320</v>
      </c>
    </row>
    <row r="58" spans="1:9" s="123" customFormat="1" ht="25.5" customHeight="1">
      <c r="A58" s="130" t="s">
        <v>129</v>
      </c>
      <c r="B58" s="148" t="s">
        <v>130</v>
      </c>
      <c r="C58" s="164"/>
      <c r="D58" s="188">
        <v>80</v>
      </c>
      <c r="E58" s="210">
        <v>36</v>
      </c>
      <c r="F58" s="231" t="s">
        <v>179</v>
      </c>
      <c r="G58" s="245">
        <v>36</v>
      </c>
      <c r="H58" s="245">
        <v>29</v>
      </c>
      <c r="I58" s="255">
        <f t="shared" si="0"/>
        <v>7</v>
      </c>
    </row>
    <row r="59" spans="1:9" ht="27" customHeight="1">
      <c r="A59" s="130" t="s">
        <v>131</v>
      </c>
      <c r="B59" s="148" t="s">
        <v>160</v>
      </c>
      <c r="C59" s="164"/>
      <c r="D59" s="189">
        <v>10000</v>
      </c>
      <c r="E59" s="201">
        <v>949</v>
      </c>
      <c r="F59" s="232">
        <v>8130</v>
      </c>
      <c r="G59" s="245">
        <v>7715</v>
      </c>
      <c r="H59" s="245">
        <v>3689</v>
      </c>
      <c r="I59" s="255">
        <f t="shared" si="0"/>
        <v>4026</v>
      </c>
    </row>
    <row r="60" spans="1:9" ht="27" customHeight="1">
      <c r="A60" s="132" t="s">
        <v>132</v>
      </c>
      <c r="B60" s="140" t="s">
        <v>124</v>
      </c>
      <c r="C60" s="156"/>
      <c r="D60" s="190">
        <v>25</v>
      </c>
      <c r="E60" s="211">
        <v>1500</v>
      </c>
      <c r="F60" s="233">
        <v>5000</v>
      </c>
      <c r="G60" s="240">
        <v>7500</v>
      </c>
      <c r="H60" s="240">
        <v>5549</v>
      </c>
      <c r="I60" s="250">
        <f t="shared" si="0"/>
        <v>1951</v>
      </c>
    </row>
    <row r="61" spans="1:9" ht="27" customHeight="1">
      <c r="A61" s="132" t="s">
        <v>1</v>
      </c>
      <c r="B61" s="140" t="s">
        <v>161</v>
      </c>
      <c r="C61" s="156"/>
      <c r="D61" s="191">
        <v>0.2</v>
      </c>
      <c r="E61" s="197">
        <v>1300</v>
      </c>
      <c r="F61" s="234">
        <v>800</v>
      </c>
      <c r="G61" s="240">
        <v>2080</v>
      </c>
      <c r="H61" s="240">
        <v>694</v>
      </c>
      <c r="I61" s="250">
        <f t="shared" si="0"/>
        <v>1386</v>
      </c>
    </row>
    <row r="62" spans="1:9" ht="27" customHeight="1">
      <c r="A62" s="133"/>
      <c r="B62" s="142" t="s">
        <v>162</v>
      </c>
      <c r="C62" s="165"/>
      <c r="D62" s="192">
        <v>0.2</v>
      </c>
      <c r="E62" s="199">
        <v>1600</v>
      </c>
      <c r="F62" s="235">
        <v>400</v>
      </c>
      <c r="G62" s="244">
        <v>640</v>
      </c>
      <c r="H62" s="244">
        <v>191</v>
      </c>
      <c r="I62" s="254">
        <f t="shared" si="0"/>
        <v>449</v>
      </c>
    </row>
    <row r="63" spans="1:9" ht="27" customHeight="1">
      <c r="A63" s="134" t="s">
        <v>74</v>
      </c>
      <c r="B63" s="149" t="s">
        <v>122</v>
      </c>
      <c r="C63" s="149"/>
      <c r="D63" s="193">
        <v>0.6</v>
      </c>
      <c r="E63" s="201">
        <v>46</v>
      </c>
      <c r="F63" s="236">
        <v>30000</v>
      </c>
      <c r="G63" s="245">
        <v>1380</v>
      </c>
      <c r="H63" s="245">
        <v>536</v>
      </c>
      <c r="I63" s="255">
        <f t="shared" si="0"/>
        <v>844</v>
      </c>
    </row>
    <row r="64" spans="1:9" ht="27" customHeight="1">
      <c r="A64" s="132" t="s">
        <v>98</v>
      </c>
      <c r="B64" s="150" t="s">
        <v>163</v>
      </c>
      <c r="C64" s="150"/>
      <c r="D64" s="191">
        <v>0.5</v>
      </c>
      <c r="E64" s="201">
        <v>120</v>
      </c>
      <c r="F64" s="215">
        <v>5000</v>
      </c>
      <c r="G64" s="245">
        <v>600</v>
      </c>
      <c r="H64" s="245">
        <v>425</v>
      </c>
      <c r="I64" s="255">
        <f t="shared" si="0"/>
        <v>175</v>
      </c>
    </row>
    <row r="65" spans="1:9" ht="27" customHeight="1">
      <c r="A65" s="132" t="s">
        <v>10</v>
      </c>
      <c r="B65" s="150" t="s">
        <v>71</v>
      </c>
      <c r="C65" s="150"/>
      <c r="D65" s="191"/>
      <c r="E65" s="197">
        <v>25</v>
      </c>
      <c r="F65" s="215">
        <v>512</v>
      </c>
      <c r="G65" s="240">
        <v>98</v>
      </c>
      <c r="H65" s="240">
        <v>69</v>
      </c>
      <c r="I65" s="250">
        <f t="shared" si="0"/>
        <v>29</v>
      </c>
    </row>
    <row r="66" spans="1:9" ht="21" customHeight="1">
      <c r="A66" s="135"/>
      <c r="B66" s="151" t="s">
        <v>127</v>
      </c>
      <c r="C66" s="166"/>
      <c r="D66" s="194"/>
      <c r="E66" s="212"/>
      <c r="F66" s="212"/>
      <c r="G66" s="244"/>
      <c r="H66" s="241"/>
      <c r="I66" s="254"/>
    </row>
    <row r="67" spans="1:9" ht="27" customHeight="1">
      <c r="A67" s="135"/>
      <c r="B67" s="152" t="s">
        <v>164</v>
      </c>
      <c r="C67" s="167"/>
      <c r="D67" s="191"/>
      <c r="E67" s="213" t="s">
        <v>175</v>
      </c>
      <c r="F67" s="213" t="s">
        <v>180</v>
      </c>
      <c r="G67" s="240">
        <v>104</v>
      </c>
      <c r="H67" s="240">
        <v>87</v>
      </c>
      <c r="I67" s="250">
        <f>G67-H67</f>
        <v>17</v>
      </c>
    </row>
    <row r="68" spans="1:9" ht="21" customHeight="1">
      <c r="A68" s="135"/>
      <c r="B68" s="151" t="s">
        <v>165</v>
      </c>
      <c r="C68" s="168"/>
      <c r="D68" s="192"/>
      <c r="E68" s="212"/>
      <c r="F68" s="212"/>
      <c r="G68" s="212"/>
      <c r="H68" s="212"/>
      <c r="I68" s="254"/>
    </row>
    <row r="69" spans="1:9" ht="25.5" customHeight="1">
      <c r="A69" s="136" t="s">
        <v>135</v>
      </c>
      <c r="B69" s="153" t="s">
        <v>163</v>
      </c>
      <c r="C69" s="169"/>
      <c r="D69" s="191">
        <v>0.5</v>
      </c>
      <c r="E69" s="214">
        <v>274</v>
      </c>
      <c r="F69" s="237">
        <v>1200</v>
      </c>
      <c r="G69" s="246">
        <v>328</v>
      </c>
      <c r="H69" s="246">
        <v>187</v>
      </c>
      <c r="I69" s="255">
        <f t="shared" ref="I69:I82" si="1">G69-H69</f>
        <v>141</v>
      </c>
    </row>
    <row r="70" spans="1:9" ht="25.5" customHeight="1">
      <c r="A70" s="136" t="s">
        <v>6</v>
      </c>
      <c r="B70" s="153" t="s">
        <v>166</v>
      </c>
      <c r="C70" s="169"/>
      <c r="D70" s="195">
        <v>10</v>
      </c>
      <c r="E70" s="214">
        <v>600</v>
      </c>
      <c r="F70" s="237">
        <v>450</v>
      </c>
      <c r="G70" s="246">
        <v>270</v>
      </c>
      <c r="H70" s="246">
        <v>168</v>
      </c>
      <c r="I70" s="255">
        <f t="shared" si="1"/>
        <v>102</v>
      </c>
    </row>
    <row r="71" spans="1:9" ht="25.5" customHeight="1">
      <c r="A71" s="136" t="s">
        <v>136</v>
      </c>
      <c r="B71" s="153" t="s">
        <v>163</v>
      </c>
      <c r="C71" s="169"/>
      <c r="D71" s="191">
        <v>0.1</v>
      </c>
      <c r="E71" s="214">
        <v>2448</v>
      </c>
      <c r="F71" s="237">
        <v>500</v>
      </c>
      <c r="G71" s="246">
        <v>1224</v>
      </c>
      <c r="H71" s="246">
        <v>621</v>
      </c>
      <c r="I71" s="255">
        <f t="shared" si="1"/>
        <v>603</v>
      </c>
    </row>
    <row r="72" spans="1:9" ht="25.5" customHeight="1">
      <c r="A72" s="136" t="s">
        <v>70</v>
      </c>
      <c r="B72" s="153" t="s">
        <v>167</v>
      </c>
      <c r="C72" s="169"/>
      <c r="D72" s="191">
        <v>0.1</v>
      </c>
      <c r="E72" s="214">
        <v>1195</v>
      </c>
      <c r="F72" s="237">
        <v>1000</v>
      </c>
      <c r="G72" s="246">
        <v>1195</v>
      </c>
      <c r="H72" s="246">
        <v>620</v>
      </c>
      <c r="I72" s="255">
        <f t="shared" si="1"/>
        <v>575</v>
      </c>
    </row>
    <row r="73" spans="1:9" ht="25.5" customHeight="1">
      <c r="A73" s="136" t="s">
        <v>76</v>
      </c>
      <c r="B73" s="153" t="s">
        <v>168</v>
      </c>
      <c r="C73" s="169"/>
      <c r="D73" s="191">
        <v>0.1</v>
      </c>
      <c r="E73" s="214">
        <v>1097</v>
      </c>
      <c r="F73" s="237">
        <v>600</v>
      </c>
      <c r="G73" s="246">
        <v>658</v>
      </c>
      <c r="H73" s="246">
        <v>276</v>
      </c>
      <c r="I73" s="255">
        <f t="shared" si="1"/>
        <v>382</v>
      </c>
    </row>
    <row r="74" spans="1:9" ht="25.5" customHeight="1">
      <c r="A74" s="136" t="s">
        <v>137</v>
      </c>
      <c r="B74" s="153" t="s">
        <v>169</v>
      </c>
      <c r="C74" s="169"/>
      <c r="D74" s="191">
        <v>0.1</v>
      </c>
      <c r="E74" s="214">
        <v>146</v>
      </c>
      <c r="F74" s="237">
        <v>2000</v>
      </c>
      <c r="G74" s="246">
        <v>292</v>
      </c>
      <c r="H74" s="246">
        <v>160</v>
      </c>
      <c r="I74" s="255">
        <f t="shared" si="1"/>
        <v>132</v>
      </c>
    </row>
    <row r="75" spans="1:9" ht="25.5" customHeight="1">
      <c r="A75" s="136" t="s">
        <v>69</v>
      </c>
      <c r="B75" s="153" t="s">
        <v>170</v>
      </c>
      <c r="C75" s="169"/>
      <c r="D75" s="191">
        <v>0.1</v>
      </c>
      <c r="E75" s="214">
        <v>907</v>
      </c>
      <c r="F75" s="237">
        <v>360</v>
      </c>
      <c r="G75" s="246">
        <v>326</v>
      </c>
      <c r="H75" s="246">
        <v>189</v>
      </c>
      <c r="I75" s="255">
        <f t="shared" si="1"/>
        <v>137</v>
      </c>
    </row>
    <row r="76" spans="1:9" ht="25.5" customHeight="1">
      <c r="A76" s="137" t="s">
        <v>138</v>
      </c>
      <c r="B76" s="153" t="s">
        <v>155</v>
      </c>
      <c r="C76" s="169"/>
      <c r="D76" s="191">
        <v>0.1</v>
      </c>
      <c r="E76" s="214">
        <v>676</v>
      </c>
      <c r="F76" s="237">
        <v>5500</v>
      </c>
      <c r="G76" s="246">
        <v>3718</v>
      </c>
      <c r="H76" s="246">
        <v>2171</v>
      </c>
      <c r="I76" s="255">
        <f t="shared" si="1"/>
        <v>1547</v>
      </c>
    </row>
    <row r="77" spans="1:9" ht="25.5" customHeight="1">
      <c r="A77" s="137" t="s">
        <v>139</v>
      </c>
      <c r="B77" s="154" t="s">
        <v>91</v>
      </c>
      <c r="C77" s="170"/>
      <c r="D77" s="191">
        <v>0.1</v>
      </c>
      <c r="E77" s="214">
        <v>1087</v>
      </c>
      <c r="F77" s="238">
        <v>1000</v>
      </c>
      <c r="G77" s="247">
        <v>1087</v>
      </c>
      <c r="H77" s="247">
        <v>643</v>
      </c>
      <c r="I77" s="255">
        <f t="shared" si="1"/>
        <v>444</v>
      </c>
    </row>
    <row r="78" spans="1:9" ht="21" customHeight="1">
      <c r="A78" s="136" t="s">
        <v>140</v>
      </c>
      <c r="B78" s="153" t="s">
        <v>163</v>
      </c>
      <c r="C78" s="169"/>
      <c r="D78" s="191">
        <v>0.5</v>
      </c>
      <c r="E78" s="214">
        <v>91</v>
      </c>
      <c r="F78" s="238">
        <v>6000</v>
      </c>
      <c r="G78" s="247">
        <v>546</v>
      </c>
      <c r="H78" s="247">
        <v>350</v>
      </c>
      <c r="I78" s="255">
        <f t="shared" si="1"/>
        <v>196</v>
      </c>
    </row>
    <row r="79" spans="1:9" ht="21" customHeight="1">
      <c r="A79" s="136" t="s">
        <v>84</v>
      </c>
      <c r="B79" s="153" t="s">
        <v>163</v>
      </c>
      <c r="C79" s="169"/>
      <c r="D79" s="191">
        <v>1.5</v>
      </c>
      <c r="E79" s="214">
        <v>101</v>
      </c>
      <c r="F79" s="238">
        <v>4000</v>
      </c>
      <c r="G79" s="247">
        <v>404</v>
      </c>
      <c r="H79" s="247">
        <v>325</v>
      </c>
      <c r="I79" s="255">
        <f t="shared" si="1"/>
        <v>79</v>
      </c>
    </row>
    <row r="80" spans="1:9" ht="21" customHeight="1">
      <c r="A80" s="137" t="s">
        <v>28</v>
      </c>
      <c r="B80" s="153" t="s">
        <v>171</v>
      </c>
      <c r="C80" s="169"/>
      <c r="D80" s="191">
        <v>1.5</v>
      </c>
      <c r="E80" s="214">
        <v>237</v>
      </c>
      <c r="F80" s="238">
        <v>4600</v>
      </c>
      <c r="G80" s="247">
        <v>1090</v>
      </c>
      <c r="H80" s="247">
        <v>654</v>
      </c>
      <c r="I80" s="255">
        <f t="shared" si="1"/>
        <v>436</v>
      </c>
    </row>
    <row r="81" spans="1:9" ht="21" customHeight="1">
      <c r="A81" s="136" t="s">
        <v>142</v>
      </c>
      <c r="B81" s="153"/>
      <c r="C81" s="169"/>
      <c r="D81" s="191">
        <v>0.1</v>
      </c>
      <c r="E81" s="214">
        <v>381</v>
      </c>
      <c r="F81" s="238">
        <v>1500</v>
      </c>
      <c r="G81" s="247">
        <v>587</v>
      </c>
      <c r="H81" s="247">
        <v>293</v>
      </c>
      <c r="I81" s="255">
        <f t="shared" si="1"/>
        <v>294</v>
      </c>
    </row>
    <row r="82" spans="1:9" ht="21" customHeight="1">
      <c r="A82" s="138" t="s">
        <v>143</v>
      </c>
      <c r="B82" s="153" t="s">
        <v>171</v>
      </c>
      <c r="C82" s="169"/>
      <c r="D82" s="193">
        <v>0.1</v>
      </c>
      <c r="E82" s="214">
        <v>933</v>
      </c>
      <c r="F82" s="237">
        <v>3000</v>
      </c>
      <c r="G82" s="246">
        <v>2810</v>
      </c>
      <c r="H82" s="246">
        <v>1010</v>
      </c>
      <c r="I82" s="256">
        <f t="shared" si="1"/>
        <v>1800</v>
      </c>
    </row>
  </sheetData>
  <mergeCells count="91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2:L22"/>
    <mergeCell ref="B23:C23"/>
    <mergeCell ref="J23:L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7:C6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4:A8"/>
    <mergeCell ref="A9:A12"/>
    <mergeCell ref="A13:A14"/>
    <mergeCell ref="A20:A21"/>
    <mergeCell ref="A22:A23"/>
    <mergeCell ref="A27:A28"/>
    <mergeCell ref="A32:A33"/>
    <mergeCell ref="A34:A35"/>
    <mergeCell ref="A39:A41"/>
    <mergeCell ref="A61:A62"/>
    <mergeCell ref="A65:A68"/>
  </mergeCells>
  <phoneticPr fontId="20"/>
  <pageMargins left="0.39370078740157483" right="0.31496062992125984" top="0.39370078740157483" bottom="0.43307086614173229" header="0.23622047244094491" footer="0.27559055118110237"/>
  <pageSetup paperSize="9" scale="62" fitToWidth="1" fitToHeight="0" orientation="portrait" usePrinterDefaults="1" horizontalDpi="300" verticalDpi="300" r:id="rId1"/>
  <headerFooter alignWithMargins="0">
    <oddFooter>&amp;C&amp;P / &amp;N ページ</oddFooter>
  </headerFooter>
  <rowBreaks count="1" manualBreakCount="1">
    <brk id="44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所得試算</vt:lpstr>
      <vt:lpstr>作物別単位所得表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0001921</dc:creator>
  <cp:lastModifiedBy>西田　慎司</cp:lastModifiedBy>
  <cp:lastPrinted>2013-10-02T05:33:29Z</cp:lastPrinted>
  <dcterms:created xsi:type="dcterms:W3CDTF">2008-10-22T01:48:34Z</dcterms:created>
  <dcterms:modified xsi:type="dcterms:W3CDTF">2023-04-13T10:03:44Z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2023-04-13T10:03:44Z</vt:filetime>
  </property>
</Properties>
</file>